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/>
  </bookViews>
  <sheets>
    <sheet name="1" sheetId="6" r:id="rId1"/>
    <sheet name="2" sheetId="11" r:id="rId2"/>
    <sheet name="3" sheetId="8" r:id="rId3"/>
    <sheet name="4" sheetId="9" r:id="rId4"/>
    <sheet name="5" sheetId="10" r:id="rId5"/>
  </sheets>
  <externalReferences>
    <externalReference r:id="rId6"/>
    <externalReference r:id="rId7"/>
    <externalReference r:id="rId8"/>
  </externalReferences>
  <definedNames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>'[1]Sheet1 (3)'!#REF!</definedName>
    <definedName name="date_b" localSheetId="0">#REF!</definedName>
    <definedName name="date_b">#REF!</definedName>
    <definedName name="date_e" localSheetId="0">'[1]Sheet1 (2)'!#REF!</definedName>
    <definedName name="date_e" localSheetId="2">'[1]Sheet1 (2)'!#REF!</definedName>
    <definedName name="date_e" localSheetId="3">'[1]Sheet1 (2)'!#REF!</definedName>
    <definedName name="date_e" localSheetId="4">'[1]Sheet1 (2)'!#REF!</definedName>
    <definedName name="date_e">'[1]Sheet1 (2)'!#REF!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>'[1]Sheet1 (2)'!#REF!</definedName>
    <definedName name="name_cz" localSheetId="0">#REF!</definedName>
    <definedName name="name_cz">#REF!</definedName>
    <definedName name="name_period" localSheetId="0">#REF!</definedName>
    <definedName name="name_period">#REF!</definedName>
    <definedName name="pyear" localSheetId="0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'1'!$4:$5</definedName>
    <definedName name="_xlnm.Print_Titles" localSheetId="2">'3'!$A:$A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'1'!$A$1:$D$76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4519"/>
</workbook>
</file>

<file path=xl/calcChain.xml><?xml version="1.0" encoding="utf-8"?>
<calcChain xmlns="http://schemas.openxmlformats.org/spreadsheetml/2006/main">
  <c r="D8" i="6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2"/>
  <c r="D11"/>
  <c r="D10"/>
  <c r="D9"/>
  <c r="C5" i="11" l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D14" i="6"/>
  <c r="D13"/>
  <c r="D6" s="1"/>
  <c r="C4" i="11" l="1"/>
</calcChain>
</file>

<file path=xl/sharedStrings.xml><?xml version="1.0" encoding="utf-8"?>
<sst xmlns="http://schemas.openxmlformats.org/spreadsheetml/2006/main" count="293" uniqueCount="231">
  <si>
    <t>особи</t>
  </si>
  <si>
    <t>у % до підсумку</t>
  </si>
  <si>
    <t>Російська Федерація</t>
  </si>
  <si>
    <t>Туреччина</t>
  </si>
  <si>
    <t>Польща</t>
  </si>
  <si>
    <t>Китай</t>
  </si>
  <si>
    <t>Німеччина</t>
  </si>
  <si>
    <t>Франція</t>
  </si>
  <si>
    <t>США</t>
  </si>
  <si>
    <t>Італія</t>
  </si>
  <si>
    <t>Велика Британія</t>
  </si>
  <si>
    <t>Індія</t>
  </si>
  <si>
    <t>Ізраїль</t>
  </si>
  <si>
    <t>Литва</t>
  </si>
  <si>
    <t>Болгарія</t>
  </si>
  <si>
    <t>Румунія</t>
  </si>
  <si>
    <t>Угорщина</t>
  </si>
  <si>
    <t>Данія</t>
  </si>
  <si>
    <t>Корея, Республіка</t>
  </si>
  <si>
    <t>Нідерланди</t>
  </si>
  <si>
    <t>Австрія</t>
  </si>
  <si>
    <t>Канада</t>
  </si>
  <si>
    <t>Чехія</t>
  </si>
  <si>
    <t>Латвія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</si>
  <si>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</si>
  <si>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</si>
  <si>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</si>
  <si>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</si>
  <si>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</si>
  <si>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</si>
  <si>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</si>
  <si>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</si>
  <si>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</si>
  <si>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</si>
  <si>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</si>
  <si>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</si>
  <si>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Код рядка</t>
  </si>
  <si>
    <t>01</t>
  </si>
  <si>
    <t>02</t>
  </si>
  <si>
    <t>03</t>
  </si>
  <si>
    <t>25-29 років</t>
  </si>
  <si>
    <t>04</t>
  </si>
  <si>
    <t>30-35 років</t>
  </si>
  <si>
    <t>05</t>
  </si>
  <si>
    <t>06</t>
  </si>
  <si>
    <t>За видами економічної діяльності</t>
  </si>
  <si>
    <t>За професійними групами</t>
  </si>
  <si>
    <t>Кількість громадян України працевлаштованих за кордоном</t>
  </si>
  <si>
    <t>у тому числі, за країнами:</t>
  </si>
  <si>
    <t>Кіпр</t>
  </si>
  <si>
    <t>Греція</t>
  </si>
  <si>
    <t>07</t>
  </si>
  <si>
    <t>08</t>
  </si>
  <si>
    <t>Панама</t>
  </si>
  <si>
    <t>09</t>
  </si>
  <si>
    <t>Маршаллові Острови</t>
  </si>
  <si>
    <t>10</t>
  </si>
  <si>
    <t>11</t>
  </si>
  <si>
    <t>Ліберія</t>
  </si>
  <si>
    <t>12</t>
  </si>
  <si>
    <t>Мальта</t>
  </si>
  <si>
    <t>13</t>
  </si>
  <si>
    <t>14</t>
  </si>
  <si>
    <t>15</t>
  </si>
  <si>
    <t>Сінгапур</t>
  </si>
  <si>
    <t>16</t>
  </si>
  <si>
    <t>Беліз</t>
  </si>
  <si>
    <t>17</t>
  </si>
  <si>
    <t>Гонконг</t>
  </si>
  <si>
    <t>18</t>
  </si>
  <si>
    <t>Бельґія</t>
  </si>
  <si>
    <t>19</t>
  </si>
  <si>
    <t>Острів Мен</t>
  </si>
  <si>
    <t>20</t>
  </si>
  <si>
    <t>Норвеґія</t>
  </si>
  <si>
    <t>21</t>
  </si>
  <si>
    <t>Швейцарія</t>
  </si>
  <si>
    <t>22</t>
  </si>
  <si>
    <t>Багамські острови</t>
  </si>
  <si>
    <t>23</t>
  </si>
  <si>
    <t>Вірґінські Острови (Брит.)</t>
  </si>
  <si>
    <t>24</t>
  </si>
  <si>
    <t>Іспанія</t>
  </si>
  <si>
    <t>25</t>
  </si>
  <si>
    <t>26</t>
  </si>
  <si>
    <t>27</t>
  </si>
  <si>
    <t>Маврікій</t>
  </si>
  <si>
    <t>28</t>
  </si>
  <si>
    <t>Естонія</t>
  </si>
  <si>
    <t>29</t>
  </si>
  <si>
    <t>Об'єднані Арабські Емірати</t>
  </si>
  <si>
    <t>30</t>
  </si>
  <si>
    <t>31</t>
  </si>
  <si>
    <t>Сейшельські острови</t>
  </si>
  <si>
    <t>32</t>
  </si>
  <si>
    <t>33</t>
  </si>
  <si>
    <t>34</t>
  </si>
  <si>
    <t>35</t>
  </si>
  <si>
    <t>36</t>
  </si>
  <si>
    <t>37</t>
  </si>
  <si>
    <t>38</t>
  </si>
  <si>
    <t>Вануату</t>
  </si>
  <si>
    <t>39</t>
  </si>
  <si>
    <t>40</t>
  </si>
  <si>
    <t>Молдова</t>
  </si>
  <si>
    <t>41</t>
  </si>
  <si>
    <t>42</t>
  </si>
  <si>
    <t>Нігерія</t>
  </si>
  <si>
    <t>43</t>
  </si>
  <si>
    <t>44</t>
  </si>
  <si>
    <t>Південна Африка</t>
  </si>
  <si>
    <t>45</t>
  </si>
  <si>
    <t>Намібія</t>
  </si>
  <si>
    <t>46</t>
  </si>
  <si>
    <t>47</t>
  </si>
  <si>
    <t>Саудівська Аравія</t>
  </si>
  <si>
    <t>48</t>
  </si>
  <si>
    <t>Ґібралтар</t>
  </si>
  <si>
    <t>49</t>
  </si>
  <si>
    <t>Ірландія</t>
  </si>
  <si>
    <t>50</t>
  </si>
  <si>
    <t>Швеція</t>
  </si>
  <si>
    <t>51</t>
  </si>
  <si>
    <t>Катар</t>
  </si>
  <si>
    <t>52</t>
  </si>
  <si>
    <t>Японія</t>
  </si>
  <si>
    <t>53</t>
  </si>
  <si>
    <t>Сент-Вінсент і Ґренадіни</t>
  </si>
  <si>
    <t>54</t>
  </si>
  <si>
    <t>Фінляндія</t>
  </si>
  <si>
    <t>55</t>
  </si>
  <si>
    <t>Антиґуа і Барбуда</t>
  </si>
  <si>
    <t>56</t>
  </si>
  <si>
    <t>57</t>
  </si>
  <si>
    <t>Монако</t>
  </si>
  <si>
    <t>58</t>
  </si>
  <si>
    <t>Барбадос</t>
  </si>
  <si>
    <t>59</t>
  </si>
  <si>
    <t xml:space="preserve">Кайманові Острови </t>
  </si>
  <si>
    <t>60</t>
  </si>
  <si>
    <t>Хорватія</t>
  </si>
  <si>
    <t>61</t>
  </si>
  <si>
    <t>Палау</t>
  </si>
  <si>
    <t>62</t>
  </si>
  <si>
    <t>63</t>
  </si>
  <si>
    <t>Конго</t>
  </si>
  <si>
    <t>64</t>
  </si>
  <si>
    <t>Мексика</t>
  </si>
  <si>
    <t>65</t>
  </si>
  <si>
    <t>Ліван</t>
  </si>
  <si>
    <t>66</t>
  </si>
  <si>
    <t>Портуґалія</t>
  </si>
  <si>
    <t>67</t>
  </si>
  <si>
    <t>Сьєрра-Леоне</t>
  </si>
  <si>
    <t>68</t>
  </si>
  <si>
    <t>Того</t>
  </si>
  <si>
    <t>69</t>
  </si>
  <si>
    <t>Шрі-Ланка</t>
  </si>
  <si>
    <t>70</t>
  </si>
  <si>
    <t>Гвінея</t>
  </si>
  <si>
    <t>71</t>
  </si>
  <si>
    <t>Кількість осіб</t>
  </si>
  <si>
    <t>Кількість громадян України  працевлаштованих  за кордоном, усього</t>
  </si>
  <si>
    <t>з них, жінки</t>
  </si>
  <si>
    <t>з рядка 01:</t>
  </si>
  <si>
    <r>
      <t xml:space="preserve">за віковими групами </t>
    </r>
    <r>
      <rPr>
        <i/>
        <sz val="14"/>
        <rFont val="Times New Roman"/>
        <family val="1"/>
        <charset val="204"/>
      </rPr>
      <t>(у відсотках до підсумку):</t>
    </r>
  </si>
  <si>
    <t>18-24 роки</t>
  </si>
  <si>
    <t>36-45 років</t>
  </si>
  <si>
    <t>старше 45 років</t>
  </si>
  <si>
    <r>
      <t xml:space="preserve"> за освітою</t>
    </r>
    <r>
      <rPr>
        <i/>
        <sz val="14"/>
        <rFont val="Times New Roman"/>
        <family val="1"/>
        <charset val="204"/>
      </rPr>
      <t>(у відсотках до підсумку):</t>
    </r>
  </si>
  <si>
    <t>початкова загальна та базова загальна середня</t>
  </si>
  <si>
    <t>повна загальна середня</t>
  </si>
  <si>
    <t>професійно-технічна</t>
  </si>
  <si>
    <t>повна вища</t>
  </si>
  <si>
    <r>
      <t xml:space="preserve">за тривалістю роботи </t>
    </r>
    <r>
      <rPr>
        <i/>
        <sz val="14"/>
        <rFont val="Times New Roman"/>
        <family val="1"/>
        <charset val="204"/>
      </rPr>
      <t>(у відсотках до підсумку):</t>
    </r>
  </si>
  <si>
    <t>до 6 місяців</t>
  </si>
  <si>
    <t>від 6 місяців до 1 року</t>
  </si>
  <si>
    <t>від 1 року до 2 років</t>
  </si>
  <si>
    <t>від 2 до 3 років</t>
  </si>
  <si>
    <t>від 3 років і більше</t>
  </si>
  <si>
    <t>За віковими групами, освітою та тривалістю роботи</t>
  </si>
  <si>
    <t>Кількість громадян України працевлаштованих  за кордоном, усього</t>
  </si>
  <si>
    <t>з них, які на момент виїзду за кордон працювали в Україні (за видами економічної діяльності):</t>
  </si>
  <si>
    <r>
      <rPr>
        <b/>
        <i/>
        <sz val="12"/>
        <rFont val="Times New Roman"/>
        <family val="1"/>
        <charset val="204"/>
      </rPr>
      <t xml:space="preserve">у т.ч. за видами економічної діяльності </t>
    </r>
    <r>
      <rPr>
        <b/>
        <sz val="12"/>
        <rFont val="Times New Roman"/>
        <family val="1"/>
        <charset val="204"/>
      </rPr>
      <t xml:space="preserve">                                                              </t>
    </r>
    <r>
      <rPr>
        <i/>
        <sz val="12"/>
        <rFont val="Times New Roman"/>
        <family val="1"/>
        <charset val="204"/>
      </rPr>
      <t>(у відсотках  до підсумку)</t>
    </r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</si>
  <si>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</si>
  <si>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</si>
  <si>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</si>
  <si>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</si>
  <si>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</si>
  <si>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</si>
  <si>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</si>
  <si>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</si>
  <si>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з них:</t>
  </si>
  <si>
    <t>пасажирській морський транспорт</t>
  </si>
  <si>
    <t>вантажний  морський транспорт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</si>
  <si>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</si>
  <si>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</si>
  <si>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</si>
  <si>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</si>
  <si>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державне управління й оборона; обов'язкове соціальне страхування</t>
  </si>
  <si>
    <t>діяльність домашніх господарств</t>
  </si>
  <si>
    <r>
      <rPr>
        <b/>
        <i/>
        <sz val="12"/>
        <rFont val="Times New Roman"/>
        <family val="1"/>
        <charset val="204"/>
      </rPr>
      <t xml:space="preserve">у т.ч. за  професійними групами                  </t>
    </r>
    <r>
      <rPr>
        <b/>
        <sz val="12"/>
        <rFont val="Times New Roman"/>
        <family val="1"/>
        <charset val="204"/>
      </rPr>
      <t xml:space="preserve">                                              </t>
    </r>
    <r>
      <rPr>
        <i/>
        <sz val="12"/>
        <rFont val="Times New Roman"/>
        <family val="1"/>
        <charset val="204"/>
      </rPr>
      <t>(у відсотках до підсумку)</t>
    </r>
  </si>
  <si>
    <t>Законодавці, вищі державні службовці, керівники, менеджери  (управителі)</t>
  </si>
  <si>
    <t>Кваліфіковані робітники сільського та лісового госпо-дарств, риборозведення та рибальства</t>
  </si>
  <si>
    <t>Найпростіші професії</t>
  </si>
  <si>
    <t>(за країнами працевлаштування)</t>
  </si>
  <si>
    <t>Чернігівська область</t>
  </si>
  <si>
    <t>За регіонами</t>
  </si>
  <si>
    <t>Кількість громадян України, працевлаштованих за кордоном
у 2017 році, суб'єктами господарювання, що мають ліцензію
з посередництва у працевлаштуванні за кордоном</t>
  </si>
  <si>
    <t>По області</t>
  </si>
  <si>
    <t xml:space="preserve">Бахмацький </t>
  </si>
  <si>
    <t xml:space="preserve">Борзнянський </t>
  </si>
  <si>
    <t>Варвинський</t>
  </si>
  <si>
    <t>Городнянський</t>
  </si>
  <si>
    <t xml:space="preserve">Ічнянський </t>
  </si>
  <si>
    <t xml:space="preserve">Козелецький </t>
  </si>
  <si>
    <t>Коропський</t>
  </si>
  <si>
    <t>Корюківський</t>
  </si>
  <si>
    <t xml:space="preserve">Куликівський </t>
  </si>
  <si>
    <t xml:space="preserve">Менський </t>
  </si>
  <si>
    <t xml:space="preserve">Н.-Сіверський </t>
  </si>
  <si>
    <t>Носівський</t>
  </si>
  <si>
    <t>Ріпкинський</t>
  </si>
  <si>
    <t xml:space="preserve">Семенівський </t>
  </si>
  <si>
    <t xml:space="preserve">Сновський </t>
  </si>
  <si>
    <t>Сосницький</t>
  </si>
  <si>
    <t>Срібнянський</t>
  </si>
  <si>
    <t xml:space="preserve">Чернігівський </t>
  </si>
  <si>
    <t>м. Чернігів</t>
  </si>
  <si>
    <t>м. Ніжин з районом</t>
  </si>
  <si>
    <t>м. Прилуки з районом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</si>
</sst>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Arial Cyr"/>
      <charset val="204"/>
    </font>
    <font>
      <sz val="10"/>
      <name val="Arial Cyr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 CYR"/>
      <charset val="204"/>
    </font>
    <font>
      <b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name val="Times New Roman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i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i/>
      <sz val="14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112">
    <xf numFmtId="0" fontId="0" fillId="0" borderId="0" xfId="0"/>
    <xf numFmtId="0" fontId="7" fillId="0" borderId="0" xfId="2" applyFont="1" applyFill="1"/>
    <xf numFmtId="0" fontId="7" fillId="0" borderId="0" xfId="2" applyFont="1" applyFill="1" applyAlignment="1">
      <alignment horizontal="center" vertical="center"/>
    </xf>
    <xf numFmtId="0" fontId="16" fillId="0" borderId="0" xfId="2" applyFont="1" applyFill="1"/>
    <xf numFmtId="0" fontId="7" fillId="0" borderId="0" xfId="2" applyFont="1" applyFill="1" applyAlignment="1">
      <alignment horizontal="center"/>
    </xf>
    <xf numFmtId="0" fontId="15" fillId="0" borderId="0" xfId="2" applyFont="1" applyFill="1" applyBorder="1"/>
    <xf numFmtId="0" fontId="22" fillId="0" borderId="0" xfId="2" applyFont="1" applyFill="1" applyBorder="1"/>
    <xf numFmtId="0" fontId="7" fillId="0" borderId="0" xfId="2" applyFont="1" applyFill="1" applyBorder="1"/>
    <xf numFmtId="0" fontId="10" fillId="0" borderId="6" xfId="2" applyFont="1" applyFill="1" applyBorder="1" applyAlignment="1">
      <alignment horizontal="left" vertical="center" wrapText="1"/>
    </xf>
    <xf numFmtId="49" fontId="7" fillId="0" borderId="6" xfId="2" applyNumberFormat="1" applyFont="1" applyFill="1" applyBorder="1" applyAlignment="1">
      <alignment horizontal="center" vertical="center" wrapText="1"/>
    </xf>
    <xf numFmtId="3" fontId="26" fillId="0" borderId="6" xfId="2" applyNumberFormat="1" applyFont="1" applyFill="1" applyBorder="1" applyAlignment="1">
      <alignment horizontal="center" vertical="center" wrapText="1"/>
    </xf>
    <xf numFmtId="164" fontId="8" fillId="0" borderId="6" xfId="2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horizontal="right" vertical="center"/>
    </xf>
    <xf numFmtId="0" fontId="12" fillId="0" borderId="2" xfId="2" applyFont="1" applyFill="1" applyBorder="1" applyAlignment="1">
      <alignment horizontal="left" vertical="center" wrapText="1"/>
    </xf>
    <xf numFmtId="49" fontId="7" fillId="0" borderId="1" xfId="2" applyNumberFormat="1" applyFont="1" applyFill="1" applyBorder="1" applyAlignment="1" applyProtection="1">
      <alignment horizontal="center"/>
      <protection locked="0"/>
    </xf>
    <xf numFmtId="3" fontId="27" fillId="0" borderId="1" xfId="2" applyNumberFormat="1" applyFont="1" applyFill="1" applyBorder="1" applyAlignment="1" applyProtection="1">
      <alignment horizontal="center"/>
      <protection locked="0"/>
    </xf>
    <xf numFmtId="0" fontId="7" fillId="0" borderId="6" xfId="2" applyFont="1" applyFill="1" applyBorder="1"/>
    <xf numFmtId="0" fontId="9" fillId="0" borderId="6" xfId="2" applyFont="1" applyFill="1" applyBorder="1" applyAlignment="1">
      <alignment horizontal="left"/>
    </xf>
    <xf numFmtId="3" fontId="27" fillId="0" borderId="6" xfId="2" applyNumberFormat="1" applyFont="1" applyFill="1" applyBorder="1" applyAlignment="1">
      <alignment horizontal="center"/>
    </xf>
    <xf numFmtId="0" fontId="13" fillId="0" borderId="0" xfId="2" applyFont="1" applyFill="1" applyBorder="1" applyAlignment="1"/>
    <xf numFmtId="3" fontId="9" fillId="0" borderId="6" xfId="2" applyNumberFormat="1" applyFont="1" applyFill="1" applyBorder="1" applyAlignment="1">
      <alignment horizontal="center"/>
    </xf>
    <xf numFmtId="49" fontId="7" fillId="0" borderId="6" xfId="2" applyNumberFormat="1" applyFont="1" applyFill="1" applyBorder="1" applyAlignment="1" applyProtection="1">
      <alignment horizontal="center"/>
      <protection locked="0"/>
    </xf>
    <xf numFmtId="0" fontId="9" fillId="0" borderId="6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/>
    <xf numFmtId="49" fontId="24" fillId="0" borderId="6" xfId="2" applyNumberFormat="1" applyFont="1" applyFill="1" applyBorder="1" applyAlignment="1">
      <alignment horizontal="center" vertical="center" wrapText="1"/>
    </xf>
    <xf numFmtId="3" fontId="10" fillId="0" borderId="6" xfId="2" applyNumberFormat="1" applyFont="1" applyFill="1" applyBorder="1" applyAlignment="1">
      <alignment horizontal="center" vertical="center" wrapText="1"/>
    </xf>
    <xf numFmtId="0" fontId="10" fillId="0" borderId="6" xfId="2" applyFont="1" applyFill="1" applyBorder="1" applyAlignment="1" applyProtection="1">
      <alignment horizontal="left" vertical="center" indent="2"/>
      <protection locked="0"/>
    </xf>
    <xf numFmtId="49" fontId="24" fillId="0" borderId="6" xfId="2" applyNumberFormat="1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>
      <alignment wrapText="1"/>
    </xf>
    <xf numFmtId="49" fontId="17" fillId="0" borderId="2" xfId="2" applyNumberFormat="1" applyFont="1" applyFill="1" applyBorder="1" applyAlignment="1">
      <alignment horizontal="center" wrapText="1"/>
    </xf>
    <xf numFmtId="0" fontId="9" fillId="0" borderId="2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left" vertical="center" wrapText="1"/>
    </xf>
    <xf numFmtId="49" fontId="17" fillId="0" borderId="4" xfId="2" applyNumberFormat="1" applyFont="1" applyFill="1" applyBorder="1" applyAlignment="1">
      <alignment horizontal="center" wrapText="1"/>
    </xf>
    <xf numFmtId="0" fontId="9" fillId="0" borderId="4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left" vertical="center" indent="2"/>
    </xf>
    <xf numFmtId="49" fontId="24" fillId="0" borderId="1" xfId="2" applyNumberFormat="1" applyFont="1" applyFill="1" applyBorder="1" applyAlignment="1">
      <alignment horizontal="center" vertical="center"/>
    </xf>
    <xf numFmtId="164" fontId="9" fillId="0" borderId="1" xfId="2" applyNumberFormat="1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left" vertical="center" indent="2"/>
    </xf>
    <xf numFmtId="49" fontId="24" fillId="0" borderId="6" xfId="2" applyNumberFormat="1" applyFont="1" applyFill="1" applyBorder="1" applyAlignment="1">
      <alignment horizontal="center" vertical="center"/>
    </xf>
    <xf numFmtId="164" fontId="9" fillId="0" borderId="6" xfId="2" applyNumberFormat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left" vertical="center" wrapText="1"/>
    </xf>
    <xf numFmtId="164" fontId="9" fillId="0" borderId="2" xfId="2" applyNumberFormat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vertical="center" wrapText="1"/>
    </xf>
    <xf numFmtId="0" fontId="11" fillId="0" borderId="8" xfId="2" applyFont="1" applyFill="1" applyBorder="1" applyAlignment="1">
      <alignment horizontal="center" wrapText="1"/>
    </xf>
    <xf numFmtId="0" fontId="13" fillId="0" borderId="6" xfId="2" applyFont="1" applyFill="1" applyBorder="1" applyAlignment="1">
      <alignment horizontal="center" vertical="center" wrapText="1"/>
    </xf>
    <xf numFmtId="49" fontId="13" fillId="0" borderId="6" xfId="2" applyNumberFormat="1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left" vertical="center" wrapText="1" indent="2"/>
    </xf>
    <xf numFmtId="49" fontId="15" fillId="0" borderId="9" xfId="2" applyNumberFormat="1" applyFont="1" applyFill="1" applyBorder="1" applyAlignment="1">
      <alignment horizontal="left" vertical="center" wrapText="1" indent="2"/>
    </xf>
    <xf numFmtId="0" fontId="10" fillId="0" borderId="9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 applyProtection="1">
      <alignment horizontal="left" vertical="center" wrapText="1"/>
      <protection locked="0"/>
    </xf>
    <xf numFmtId="49" fontId="13" fillId="0" borderId="1" xfId="2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vertical="center" wrapText="1"/>
    </xf>
    <xf numFmtId="0" fontId="12" fillId="0" borderId="2" xfId="2" applyFont="1" applyFill="1" applyBorder="1" applyAlignment="1">
      <alignment horizontal="left" vertical="center" wrapText="1" indent="2"/>
    </xf>
    <xf numFmtId="49" fontId="13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2" applyFont="1" applyFill="1" applyBorder="1" applyAlignment="1">
      <alignment horizontal="left" vertical="center" wrapText="1" indent="3"/>
    </xf>
    <xf numFmtId="49" fontId="13" fillId="0" borderId="1" xfId="2" applyNumberFormat="1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left" vertical="center" wrapText="1" indent="3"/>
    </xf>
    <xf numFmtId="49" fontId="13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2" applyFont="1" applyFill="1" applyBorder="1" applyAlignment="1">
      <alignment horizontal="center" vertical="center" wrapText="1"/>
    </xf>
    <xf numFmtId="0" fontId="17" fillId="0" borderId="8" xfId="2" applyFont="1" applyFill="1" applyBorder="1" applyAlignment="1">
      <alignment horizontal="center" wrapText="1"/>
    </xf>
    <xf numFmtId="0" fontId="24" fillId="0" borderId="6" xfId="2" applyFont="1" applyFill="1" applyBorder="1" applyAlignment="1">
      <alignment horizontal="center" vertical="center" wrapText="1"/>
    </xf>
    <xf numFmtId="0" fontId="24" fillId="0" borderId="2" xfId="2" applyFont="1" applyFill="1" applyBorder="1" applyAlignment="1">
      <alignment horizontal="center" vertical="center" wrapText="1"/>
    </xf>
    <xf numFmtId="49" fontId="24" fillId="0" borderId="2" xfId="2" applyNumberFormat="1" applyFont="1" applyFill="1" applyBorder="1" applyAlignment="1">
      <alignment horizontal="center" vertical="center" wrapText="1"/>
    </xf>
    <xf numFmtId="49" fontId="23" fillId="0" borderId="9" xfId="2" applyNumberFormat="1" applyFont="1" applyFill="1" applyBorder="1" applyAlignment="1">
      <alignment horizontal="left" vertical="center" wrapText="1" indent="2"/>
    </xf>
    <xf numFmtId="49" fontId="2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2" applyFont="1" applyFill="1"/>
    <xf numFmtId="164" fontId="11" fillId="0" borderId="6" xfId="2" applyNumberFormat="1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left" wrapText="1"/>
    </xf>
    <xf numFmtId="0" fontId="28" fillId="0" borderId="0" xfId="2" applyFont="1"/>
    <xf numFmtId="0" fontId="28" fillId="0" borderId="0" xfId="2" applyFont="1" applyBorder="1" applyAlignment="1">
      <alignment horizontal="centerContinuous"/>
    </xf>
    <xf numFmtId="0" fontId="29" fillId="0" borderId="6" xfId="2" applyFont="1" applyBorder="1"/>
    <xf numFmtId="0" fontId="29" fillId="0" borderId="6" xfId="2" applyFont="1" applyBorder="1" applyAlignment="1">
      <alignment horizontal="center" vertical="center"/>
    </xf>
    <xf numFmtId="0" fontId="29" fillId="0" borderId="6" xfId="2" applyFont="1" applyBorder="1" applyAlignment="1">
      <alignment horizontal="center" vertical="center" wrapText="1"/>
    </xf>
    <xf numFmtId="0" fontId="3" fillId="0" borderId="1" xfId="2" applyFont="1" applyBorder="1" applyAlignment="1">
      <alignment vertical="center"/>
    </xf>
    <xf numFmtId="3" fontId="3" fillId="0" borderId="10" xfId="2" applyNumberFormat="1" applyFont="1" applyFill="1" applyBorder="1" applyAlignment="1">
      <alignment horizontal="center" vertical="center"/>
    </xf>
    <xf numFmtId="164" fontId="30" fillId="0" borderId="1" xfId="2" applyNumberFormat="1" applyFont="1" applyFill="1" applyBorder="1" applyAlignment="1">
      <alignment horizontal="center" vertical="center"/>
    </xf>
    <xf numFmtId="0" fontId="28" fillId="0" borderId="0" xfId="2" applyFont="1" applyAlignment="1">
      <alignment vertical="center"/>
    </xf>
    <xf numFmtId="0" fontId="31" fillId="0" borderId="3" xfId="6" applyFont="1" applyBorder="1" applyProtection="1">
      <protection locked="0"/>
    </xf>
    <xf numFmtId="3" fontId="31" fillId="0" borderId="7" xfId="2" applyNumberFormat="1" applyFont="1" applyBorder="1" applyAlignment="1">
      <alignment horizontal="center"/>
    </xf>
    <xf numFmtId="164" fontId="32" fillId="0" borderId="3" xfId="2" applyNumberFormat="1" applyFont="1" applyBorder="1" applyAlignment="1">
      <alignment horizontal="center"/>
    </xf>
    <xf numFmtId="0" fontId="31" fillId="0" borderId="5" xfId="6" applyFont="1" applyBorder="1" applyProtection="1">
      <protection locked="0"/>
    </xf>
    <xf numFmtId="3" fontId="31" fillId="0" borderId="11" xfId="2" applyNumberFormat="1" applyFont="1" applyBorder="1" applyAlignment="1">
      <alignment horizontal="center"/>
    </xf>
    <xf numFmtId="164" fontId="32" fillId="0" borderId="5" xfId="2" applyNumberFormat="1" applyFont="1" applyBorder="1" applyAlignment="1">
      <alignment horizontal="center"/>
    </xf>
    <xf numFmtId="0" fontId="2" fillId="0" borderId="0" xfId="2" applyFont="1"/>
    <xf numFmtId="164" fontId="9" fillId="2" borderId="6" xfId="2" applyNumberFormat="1" applyFont="1" applyFill="1" applyBorder="1" applyAlignment="1">
      <alignment horizontal="center" vertical="center"/>
    </xf>
    <xf numFmtId="164" fontId="9" fillId="2" borderId="2" xfId="2" applyNumberFormat="1" applyFont="1" applyFill="1" applyBorder="1" applyAlignment="1">
      <alignment horizontal="center" vertical="center"/>
    </xf>
    <xf numFmtId="164" fontId="12" fillId="2" borderId="1" xfId="2" applyNumberFormat="1" applyFont="1" applyFill="1" applyBorder="1" applyAlignment="1">
      <alignment horizontal="center" vertical="center"/>
    </xf>
    <xf numFmtId="164" fontId="12" fillId="2" borderId="6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21" fillId="0" borderId="2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14" fillId="0" borderId="2" xfId="5" applyFont="1" applyFill="1" applyBorder="1" applyAlignment="1">
      <alignment horizontal="center" vertical="center"/>
    </xf>
    <xf numFmtId="0" fontId="14" fillId="0" borderId="1" xfId="5" applyFont="1" applyFill="1" applyBorder="1" applyAlignment="1">
      <alignment horizontal="center" vertical="center"/>
    </xf>
    <xf numFmtId="164" fontId="14" fillId="0" borderId="2" xfId="5" applyNumberFormat="1" applyFont="1" applyBorder="1" applyAlignment="1">
      <alignment horizontal="center" vertical="center" wrapText="1"/>
    </xf>
    <xf numFmtId="164" fontId="14" fillId="0" borderId="1" xfId="5" applyNumberFormat="1" applyFont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center"/>
    </xf>
    <xf numFmtId="0" fontId="20" fillId="0" borderId="0" xfId="2" applyFont="1" applyBorder="1" applyAlignment="1">
      <alignment horizontal="center" wrapText="1"/>
    </xf>
    <xf numFmtId="0" fontId="19" fillId="0" borderId="8" xfId="2" applyFont="1" applyFill="1" applyBorder="1" applyAlignment="1">
      <alignment horizontal="center" vertical="top" wrapText="1"/>
    </xf>
    <xf numFmtId="0" fontId="7" fillId="0" borderId="2" xfId="2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top" wrapText="1"/>
    </xf>
  </cellXfs>
  <cellStyles count="7">
    <cellStyle name="Normal" xfId="1"/>
    <cellStyle name="Обычный" xfId="0" builtinId="0"/>
    <cellStyle name="Обычный 2 2" xfId="2"/>
    <cellStyle name="Обычный 4" xfId="3"/>
    <cellStyle name="Обычный 4 2" xfId="4"/>
    <cellStyle name="Обычный_06" xfId="6"/>
    <cellStyle name="Обычный_ДИНАМІКА_МІГРАЦІЯ_ 2001-2011 2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MAKARE~1.ES\AppData\Local\Temp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6"/>
  <sheetViews>
    <sheetView tabSelected="1" zoomScale="82" zoomScaleNormal="82" zoomScaleSheetLayoutView="90" workbookViewId="0">
      <selection activeCell="J9" sqref="I9:J9"/>
    </sheetView>
  </sheetViews>
  <sheetFormatPr defaultRowHeight="12.75"/>
  <cols>
    <col min="1" max="1" width="46.5703125" style="1" customWidth="1"/>
    <col min="2" max="2" width="6.7109375" style="1" customWidth="1"/>
    <col min="3" max="3" width="23.7109375" style="1" customWidth="1"/>
    <col min="4" max="4" width="14.140625" style="1" customWidth="1"/>
    <col min="5" max="16384" width="9.140625" style="1"/>
  </cols>
  <sheetData>
    <row r="1" spans="1:4" ht="63.75" customHeight="1">
      <c r="A1" s="93" t="s">
        <v>208</v>
      </c>
      <c r="B1" s="93"/>
      <c r="C1" s="93"/>
      <c r="D1" s="93"/>
    </row>
    <row r="2" spans="1:4" ht="20.25">
      <c r="A2" s="101" t="s">
        <v>205</v>
      </c>
      <c r="B2" s="101"/>
      <c r="C2" s="101"/>
      <c r="D2" s="101"/>
    </row>
    <row r="3" spans="1:4" ht="15" customHeight="1">
      <c r="A3" s="5" t="s">
        <v>206</v>
      </c>
      <c r="B3" s="6"/>
      <c r="C3" s="7"/>
    </row>
    <row r="4" spans="1:4" s="4" customFormat="1" ht="15.75" customHeight="1">
      <c r="A4" s="94"/>
      <c r="B4" s="95" t="s">
        <v>36</v>
      </c>
      <c r="C4" s="97" t="s">
        <v>0</v>
      </c>
      <c r="D4" s="99" t="s">
        <v>1</v>
      </c>
    </row>
    <row r="5" spans="1:4" ht="19.5" customHeight="1">
      <c r="A5" s="94"/>
      <c r="B5" s="96"/>
      <c r="C5" s="98"/>
      <c r="D5" s="100"/>
    </row>
    <row r="6" spans="1:4" s="12" customFormat="1" ht="39" customHeight="1">
      <c r="A6" s="8" t="s">
        <v>47</v>
      </c>
      <c r="B6" s="9" t="s">
        <v>37</v>
      </c>
      <c r="C6" s="10">
        <v>259</v>
      </c>
      <c r="D6" s="70">
        <f>SUM(D8:D76)</f>
        <v>100</v>
      </c>
    </row>
    <row r="7" spans="1:4" s="7" customFormat="1" ht="19.5" customHeight="1">
      <c r="A7" s="13" t="s">
        <v>48</v>
      </c>
      <c r="B7" s="14" t="s">
        <v>38</v>
      </c>
      <c r="C7" s="15"/>
      <c r="D7" s="16"/>
    </row>
    <row r="8" spans="1:4" s="19" customFormat="1" ht="19.5" customHeight="1">
      <c r="A8" s="17" t="s">
        <v>49</v>
      </c>
      <c r="B8" s="14" t="s">
        <v>39</v>
      </c>
      <c r="C8" s="18"/>
      <c r="D8" s="11">
        <f t="shared" ref="D8:D72" si="0">ROUND(C8/$C$6*100,1)</f>
        <v>0</v>
      </c>
    </row>
    <row r="9" spans="1:4" ht="19.5" customHeight="1">
      <c r="A9" s="17" t="s">
        <v>4</v>
      </c>
      <c r="B9" s="14" t="s">
        <v>41</v>
      </c>
      <c r="C9" s="20">
        <v>259</v>
      </c>
      <c r="D9" s="11">
        <f t="shared" si="0"/>
        <v>100</v>
      </c>
    </row>
    <row r="10" spans="1:4" ht="19.5" customHeight="1">
      <c r="A10" s="17" t="s">
        <v>6</v>
      </c>
      <c r="B10" s="14" t="s">
        <v>43</v>
      </c>
      <c r="C10" s="20"/>
      <c r="D10" s="11">
        <f t="shared" si="0"/>
        <v>0</v>
      </c>
    </row>
    <row r="11" spans="1:4" ht="19.5" customHeight="1">
      <c r="A11" s="17" t="s">
        <v>10</v>
      </c>
      <c r="B11" s="14" t="s">
        <v>44</v>
      </c>
      <c r="C11" s="20"/>
      <c r="D11" s="11">
        <f t="shared" si="0"/>
        <v>0</v>
      </c>
    </row>
    <row r="12" spans="1:4" ht="19.5" customHeight="1">
      <c r="A12" s="17" t="s">
        <v>50</v>
      </c>
      <c r="B12" s="14" t="s">
        <v>51</v>
      </c>
      <c r="C12" s="20"/>
      <c r="D12" s="11">
        <f t="shared" si="0"/>
        <v>0</v>
      </c>
    </row>
    <row r="13" spans="1:4" ht="19.5" customHeight="1">
      <c r="A13" s="17" t="s">
        <v>8</v>
      </c>
      <c r="B13" s="14" t="s">
        <v>52</v>
      </c>
      <c r="C13" s="20"/>
      <c r="D13" s="11">
        <f t="shared" si="0"/>
        <v>0</v>
      </c>
    </row>
    <row r="14" spans="1:4" ht="19.5" customHeight="1">
      <c r="A14" s="17" t="s">
        <v>53</v>
      </c>
      <c r="B14" s="14" t="s">
        <v>54</v>
      </c>
      <c r="C14" s="20"/>
      <c r="D14" s="11">
        <f t="shared" si="0"/>
        <v>0</v>
      </c>
    </row>
    <row r="15" spans="1:4" ht="19.5" customHeight="1">
      <c r="A15" s="17" t="s">
        <v>55</v>
      </c>
      <c r="B15" s="14" t="s">
        <v>56</v>
      </c>
      <c r="C15" s="20"/>
      <c r="D15" s="11">
        <f t="shared" si="0"/>
        <v>0</v>
      </c>
    </row>
    <row r="16" spans="1:4" ht="19.5" customHeight="1">
      <c r="A16" s="17" t="s">
        <v>19</v>
      </c>
      <c r="B16" s="14" t="s">
        <v>57</v>
      </c>
      <c r="C16" s="20"/>
      <c r="D16" s="11">
        <f t="shared" si="0"/>
        <v>0</v>
      </c>
    </row>
    <row r="17" spans="1:4" ht="19.5" customHeight="1">
      <c r="A17" s="17" t="s">
        <v>58</v>
      </c>
      <c r="B17" s="14" t="s">
        <v>59</v>
      </c>
      <c r="C17" s="20"/>
      <c r="D17" s="11">
        <f t="shared" si="0"/>
        <v>0</v>
      </c>
    </row>
    <row r="18" spans="1:4" ht="19.5" customHeight="1">
      <c r="A18" s="17" t="s">
        <v>60</v>
      </c>
      <c r="B18" s="14" t="s">
        <v>61</v>
      </c>
      <c r="C18" s="20"/>
      <c r="D18" s="11">
        <f t="shared" si="0"/>
        <v>0</v>
      </c>
    </row>
    <row r="19" spans="1:4" ht="19.5" customHeight="1">
      <c r="A19" s="17" t="s">
        <v>13</v>
      </c>
      <c r="B19" s="14" t="s">
        <v>62</v>
      </c>
      <c r="C19" s="20"/>
      <c r="D19" s="11">
        <f t="shared" si="0"/>
        <v>0</v>
      </c>
    </row>
    <row r="20" spans="1:4" ht="19.5" customHeight="1">
      <c r="A20" s="17" t="s">
        <v>23</v>
      </c>
      <c r="B20" s="14" t="s">
        <v>63</v>
      </c>
      <c r="C20" s="20"/>
      <c r="D20" s="11">
        <f t="shared" si="0"/>
        <v>0</v>
      </c>
    </row>
    <row r="21" spans="1:4" ht="19.5" customHeight="1">
      <c r="A21" s="17" t="s">
        <v>64</v>
      </c>
      <c r="B21" s="14" t="s">
        <v>65</v>
      </c>
      <c r="C21" s="20"/>
      <c r="D21" s="11">
        <f t="shared" si="0"/>
        <v>0</v>
      </c>
    </row>
    <row r="22" spans="1:4" ht="19.5" customHeight="1">
      <c r="A22" s="17" t="s">
        <v>66</v>
      </c>
      <c r="B22" s="14" t="s">
        <v>67</v>
      </c>
      <c r="C22" s="18"/>
      <c r="D22" s="11">
        <f t="shared" si="0"/>
        <v>0</v>
      </c>
    </row>
    <row r="23" spans="1:4" ht="19.5" customHeight="1">
      <c r="A23" s="17" t="s">
        <v>68</v>
      </c>
      <c r="B23" s="14" t="s">
        <v>69</v>
      </c>
      <c r="C23" s="20"/>
      <c r="D23" s="11">
        <f t="shared" si="0"/>
        <v>0</v>
      </c>
    </row>
    <row r="24" spans="1:4" ht="19.5" customHeight="1">
      <c r="A24" s="17" t="s">
        <v>70</v>
      </c>
      <c r="B24" s="14" t="s">
        <v>71</v>
      </c>
      <c r="C24" s="18"/>
      <c r="D24" s="11">
        <f t="shared" si="0"/>
        <v>0</v>
      </c>
    </row>
    <row r="25" spans="1:4" ht="19.5" customHeight="1">
      <c r="A25" s="17" t="s">
        <v>72</v>
      </c>
      <c r="B25" s="14" t="s">
        <v>73</v>
      </c>
      <c r="C25" s="20"/>
      <c r="D25" s="11">
        <f t="shared" si="0"/>
        <v>0</v>
      </c>
    </row>
    <row r="26" spans="1:4" ht="19.5" customHeight="1">
      <c r="A26" s="17" t="s">
        <v>74</v>
      </c>
      <c r="B26" s="14" t="s">
        <v>75</v>
      </c>
      <c r="C26" s="20"/>
      <c r="D26" s="11">
        <f t="shared" si="0"/>
        <v>0</v>
      </c>
    </row>
    <row r="27" spans="1:4" ht="19.5" customHeight="1">
      <c r="A27" s="17" t="s">
        <v>76</v>
      </c>
      <c r="B27" s="14" t="s">
        <v>77</v>
      </c>
      <c r="C27" s="20"/>
      <c r="D27" s="11">
        <f t="shared" si="0"/>
        <v>0</v>
      </c>
    </row>
    <row r="28" spans="1:4" ht="19.5" customHeight="1">
      <c r="A28" s="17" t="s">
        <v>78</v>
      </c>
      <c r="B28" s="14" t="s">
        <v>79</v>
      </c>
      <c r="C28" s="18"/>
      <c r="D28" s="11">
        <f t="shared" si="0"/>
        <v>0</v>
      </c>
    </row>
    <row r="29" spans="1:4" ht="19.5" customHeight="1">
      <c r="A29" s="17" t="s">
        <v>80</v>
      </c>
      <c r="B29" s="14" t="s">
        <v>81</v>
      </c>
      <c r="C29" s="18"/>
      <c r="D29" s="11">
        <f t="shared" si="0"/>
        <v>0</v>
      </c>
    </row>
    <row r="30" spans="1:4" ht="19.5" customHeight="1">
      <c r="A30" s="17" t="s">
        <v>82</v>
      </c>
      <c r="B30" s="14" t="s">
        <v>83</v>
      </c>
      <c r="C30" s="20"/>
      <c r="D30" s="11">
        <f t="shared" si="0"/>
        <v>0</v>
      </c>
    </row>
    <row r="31" spans="1:4" ht="19.5" customHeight="1">
      <c r="A31" s="17" t="s">
        <v>7</v>
      </c>
      <c r="B31" s="14" t="s">
        <v>84</v>
      </c>
      <c r="C31" s="18"/>
      <c r="D31" s="11">
        <f t="shared" si="0"/>
        <v>0</v>
      </c>
    </row>
    <row r="32" spans="1:4" ht="19.5" customHeight="1">
      <c r="A32" s="17" t="s">
        <v>2</v>
      </c>
      <c r="B32" s="14" t="s">
        <v>85</v>
      </c>
      <c r="C32" s="20"/>
      <c r="D32" s="11">
        <f t="shared" si="0"/>
        <v>0</v>
      </c>
    </row>
    <row r="33" spans="1:4" ht="19.5" customHeight="1">
      <c r="A33" s="17" t="s">
        <v>86</v>
      </c>
      <c r="B33" s="14" t="s">
        <v>87</v>
      </c>
      <c r="C33" s="20"/>
      <c r="D33" s="11">
        <f t="shared" si="0"/>
        <v>0</v>
      </c>
    </row>
    <row r="34" spans="1:4" ht="19.5" customHeight="1">
      <c r="A34" s="17" t="s">
        <v>88</v>
      </c>
      <c r="B34" s="14" t="s">
        <v>89</v>
      </c>
      <c r="C34" s="18"/>
      <c r="D34" s="11">
        <f t="shared" si="0"/>
        <v>0</v>
      </c>
    </row>
    <row r="35" spans="1:4" ht="19.5" customHeight="1">
      <c r="A35" s="17" t="s">
        <v>90</v>
      </c>
      <c r="B35" s="14" t="s">
        <v>91</v>
      </c>
      <c r="C35" s="20"/>
      <c r="D35" s="11">
        <f t="shared" si="0"/>
        <v>0</v>
      </c>
    </row>
    <row r="36" spans="1:4" ht="19.5" customHeight="1">
      <c r="A36" s="17" t="s">
        <v>11</v>
      </c>
      <c r="B36" s="14" t="s">
        <v>92</v>
      </c>
      <c r="C36" s="20"/>
      <c r="D36" s="11">
        <f t="shared" si="0"/>
        <v>0</v>
      </c>
    </row>
    <row r="37" spans="1:4" ht="19.5" customHeight="1">
      <c r="A37" s="17" t="s">
        <v>93</v>
      </c>
      <c r="B37" s="14" t="s">
        <v>94</v>
      </c>
      <c r="C37" s="20"/>
      <c r="D37" s="11">
        <f t="shared" si="0"/>
        <v>0</v>
      </c>
    </row>
    <row r="38" spans="1:4" ht="19.5" customHeight="1">
      <c r="A38" s="17" t="s">
        <v>3</v>
      </c>
      <c r="B38" s="14" t="s">
        <v>95</v>
      </c>
      <c r="C38" s="20"/>
      <c r="D38" s="11">
        <f t="shared" si="0"/>
        <v>0</v>
      </c>
    </row>
    <row r="39" spans="1:4" ht="19.5" customHeight="1">
      <c r="A39" s="17" t="s">
        <v>16</v>
      </c>
      <c r="B39" s="14" t="s">
        <v>96</v>
      </c>
      <c r="C39" s="20"/>
      <c r="D39" s="11">
        <f t="shared" si="0"/>
        <v>0</v>
      </c>
    </row>
    <row r="40" spans="1:4" ht="19.5" customHeight="1">
      <c r="A40" s="17" t="s">
        <v>18</v>
      </c>
      <c r="B40" s="14" t="s">
        <v>97</v>
      </c>
      <c r="C40" s="20"/>
      <c r="D40" s="11">
        <f t="shared" si="0"/>
        <v>0</v>
      </c>
    </row>
    <row r="41" spans="1:4" ht="19.5" customHeight="1">
      <c r="A41" s="17" t="s">
        <v>5</v>
      </c>
      <c r="B41" s="14" t="s">
        <v>98</v>
      </c>
      <c r="C41" s="18"/>
      <c r="D41" s="11">
        <f t="shared" si="0"/>
        <v>0</v>
      </c>
    </row>
    <row r="42" spans="1:4" ht="19.5" customHeight="1">
      <c r="A42" s="17" t="s">
        <v>9</v>
      </c>
      <c r="B42" s="14" t="s">
        <v>99</v>
      </c>
      <c r="C42" s="20"/>
      <c r="D42" s="11">
        <f t="shared" si="0"/>
        <v>0</v>
      </c>
    </row>
    <row r="43" spans="1:4" ht="19.5" customHeight="1">
      <c r="A43" s="17" t="s">
        <v>21</v>
      </c>
      <c r="B43" s="14" t="s">
        <v>100</v>
      </c>
      <c r="C43" s="18"/>
      <c r="D43" s="11">
        <f t="shared" si="0"/>
        <v>0</v>
      </c>
    </row>
    <row r="44" spans="1:4" ht="19.5" customHeight="1">
      <c r="A44" s="17" t="s">
        <v>101</v>
      </c>
      <c r="B44" s="14" t="s">
        <v>102</v>
      </c>
      <c r="C44" s="20"/>
      <c r="D44" s="11">
        <f t="shared" si="0"/>
        <v>0</v>
      </c>
    </row>
    <row r="45" spans="1:4" ht="19.5" customHeight="1">
      <c r="A45" s="17" t="s">
        <v>17</v>
      </c>
      <c r="B45" s="14" t="s">
        <v>103</v>
      </c>
      <c r="C45" s="18"/>
      <c r="D45" s="11">
        <f t="shared" si="0"/>
        <v>0</v>
      </c>
    </row>
    <row r="46" spans="1:4" ht="19.5" customHeight="1">
      <c r="A46" s="17" t="s">
        <v>104</v>
      </c>
      <c r="B46" s="14" t="s">
        <v>105</v>
      </c>
      <c r="C46" s="20"/>
      <c r="D46" s="11">
        <f t="shared" si="0"/>
        <v>0</v>
      </c>
    </row>
    <row r="47" spans="1:4" ht="19.5" customHeight="1">
      <c r="A47" s="17" t="s">
        <v>22</v>
      </c>
      <c r="B47" s="14" t="s">
        <v>106</v>
      </c>
      <c r="C47" s="18"/>
      <c r="D47" s="11">
        <f t="shared" si="0"/>
        <v>0</v>
      </c>
    </row>
    <row r="48" spans="1:4" ht="19.5" customHeight="1">
      <c r="A48" s="17" t="s">
        <v>107</v>
      </c>
      <c r="B48" s="14" t="s">
        <v>108</v>
      </c>
      <c r="C48" s="20"/>
      <c r="D48" s="11">
        <f t="shared" si="0"/>
        <v>0</v>
      </c>
    </row>
    <row r="49" spans="1:4" ht="19.5" customHeight="1">
      <c r="A49" s="17" t="s">
        <v>12</v>
      </c>
      <c r="B49" s="14" t="s">
        <v>109</v>
      </c>
      <c r="C49" s="20"/>
      <c r="D49" s="11">
        <f t="shared" si="0"/>
        <v>0</v>
      </c>
    </row>
    <row r="50" spans="1:4" ht="19.5" customHeight="1">
      <c r="A50" s="17" t="s">
        <v>110</v>
      </c>
      <c r="B50" s="14" t="s">
        <v>111</v>
      </c>
      <c r="C50" s="20"/>
      <c r="D50" s="11">
        <f t="shared" si="0"/>
        <v>0</v>
      </c>
    </row>
    <row r="51" spans="1:4" ht="19.5" customHeight="1">
      <c r="A51" s="17" t="s">
        <v>112</v>
      </c>
      <c r="B51" s="14" t="s">
        <v>113</v>
      </c>
      <c r="C51" s="20"/>
      <c r="D51" s="11">
        <f t="shared" si="0"/>
        <v>0</v>
      </c>
    </row>
    <row r="52" spans="1:4" ht="19.5" customHeight="1">
      <c r="A52" s="17" t="s">
        <v>14</v>
      </c>
      <c r="B52" s="14" t="s">
        <v>114</v>
      </c>
      <c r="C52" s="18"/>
      <c r="D52" s="11">
        <f t="shared" si="0"/>
        <v>0</v>
      </c>
    </row>
    <row r="53" spans="1:4" ht="19.5" customHeight="1">
      <c r="A53" s="17" t="s">
        <v>115</v>
      </c>
      <c r="B53" s="14" t="s">
        <v>116</v>
      </c>
      <c r="C53" s="20"/>
      <c r="D53" s="11">
        <f t="shared" si="0"/>
        <v>0</v>
      </c>
    </row>
    <row r="54" spans="1:4" ht="19.5" customHeight="1">
      <c r="A54" s="17" t="s">
        <v>117</v>
      </c>
      <c r="B54" s="14" t="s">
        <v>118</v>
      </c>
      <c r="C54" s="20"/>
      <c r="D54" s="11">
        <f t="shared" si="0"/>
        <v>0</v>
      </c>
    </row>
    <row r="55" spans="1:4" ht="19.5" customHeight="1">
      <c r="A55" s="17" t="s">
        <v>119</v>
      </c>
      <c r="B55" s="14" t="s">
        <v>120</v>
      </c>
      <c r="C55" s="20"/>
      <c r="D55" s="11">
        <f t="shared" si="0"/>
        <v>0</v>
      </c>
    </row>
    <row r="56" spans="1:4" ht="19.5" customHeight="1">
      <c r="A56" s="17" t="s">
        <v>121</v>
      </c>
      <c r="B56" s="14" t="s">
        <v>122</v>
      </c>
      <c r="C56" s="20"/>
      <c r="D56" s="11">
        <f t="shared" si="0"/>
        <v>0</v>
      </c>
    </row>
    <row r="57" spans="1:4" ht="19.5" customHeight="1">
      <c r="A57" s="17" t="s">
        <v>123</v>
      </c>
      <c r="B57" s="14" t="s">
        <v>124</v>
      </c>
      <c r="C57" s="20"/>
      <c r="D57" s="11">
        <f t="shared" si="0"/>
        <v>0</v>
      </c>
    </row>
    <row r="58" spans="1:4" ht="19.5" customHeight="1">
      <c r="A58" s="17" t="s">
        <v>125</v>
      </c>
      <c r="B58" s="14" t="s">
        <v>126</v>
      </c>
      <c r="C58" s="20"/>
      <c r="D58" s="11">
        <f t="shared" si="0"/>
        <v>0</v>
      </c>
    </row>
    <row r="59" spans="1:4" ht="19.5" customHeight="1">
      <c r="A59" s="17" t="s">
        <v>127</v>
      </c>
      <c r="B59" s="14" t="s">
        <v>128</v>
      </c>
      <c r="C59" s="20"/>
      <c r="D59" s="11">
        <f t="shared" si="0"/>
        <v>0</v>
      </c>
    </row>
    <row r="60" spans="1:4" ht="19.5" customHeight="1">
      <c r="A60" s="17" t="s">
        <v>129</v>
      </c>
      <c r="B60" s="14" t="s">
        <v>130</v>
      </c>
      <c r="C60" s="18"/>
      <c r="D60" s="11">
        <f t="shared" si="0"/>
        <v>0</v>
      </c>
    </row>
    <row r="61" spans="1:4" ht="19.5" customHeight="1">
      <c r="A61" s="17" t="s">
        <v>131</v>
      </c>
      <c r="B61" s="14" t="s">
        <v>132</v>
      </c>
      <c r="C61" s="18"/>
      <c r="D61" s="11">
        <f t="shared" si="0"/>
        <v>0</v>
      </c>
    </row>
    <row r="62" spans="1:4" ht="19.5" customHeight="1">
      <c r="A62" s="17" t="s">
        <v>15</v>
      </c>
      <c r="B62" s="14" t="s">
        <v>133</v>
      </c>
      <c r="C62" s="20"/>
      <c r="D62" s="11">
        <f t="shared" si="0"/>
        <v>0</v>
      </c>
    </row>
    <row r="63" spans="1:4" ht="19.5" customHeight="1">
      <c r="A63" s="17" t="s">
        <v>134</v>
      </c>
      <c r="B63" s="14" t="s">
        <v>135</v>
      </c>
      <c r="C63" s="20"/>
      <c r="D63" s="11">
        <f t="shared" si="0"/>
        <v>0</v>
      </c>
    </row>
    <row r="64" spans="1:4" ht="19.5" customHeight="1">
      <c r="A64" s="17" t="s">
        <v>136</v>
      </c>
      <c r="B64" s="14" t="s">
        <v>137</v>
      </c>
      <c r="C64" s="18"/>
      <c r="D64" s="11">
        <f t="shared" si="0"/>
        <v>0</v>
      </c>
    </row>
    <row r="65" spans="1:4" ht="19.5" customHeight="1">
      <c r="A65" s="17" t="s">
        <v>138</v>
      </c>
      <c r="B65" s="14" t="s">
        <v>139</v>
      </c>
      <c r="C65" s="18"/>
      <c r="D65" s="11">
        <f t="shared" si="0"/>
        <v>0</v>
      </c>
    </row>
    <row r="66" spans="1:4" ht="19.5" customHeight="1">
      <c r="A66" s="17" t="s">
        <v>140</v>
      </c>
      <c r="B66" s="14" t="s">
        <v>141</v>
      </c>
      <c r="C66" s="18"/>
      <c r="D66" s="11">
        <f t="shared" si="0"/>
        <v>0</v>
      </c>
    </row>
    <row r="67" spans="1:4" ht="19.5" customHeight="1">
      <c r="A67" s="17" t="s">
        <v>142</v>
      </c>
      <c r="B67" s="14" t="s">
        <v>143</v>
      </c>
      <c r="C67" s="20"/>
      <c r="D67" s="11">
        <f t="shared" si="0"/>
        <v>0</v>
      </c>
    </row>
    <row r="68" spans="1:4" ht="19.5" customHeight="1">
      <c r="A68" s="17" t="s">
        <v>20</v>
      </c>
      <c r="B68" s="14" t="s">
        <v>144</v>
      </c>
      <c r="C68" s="18"/>
      <c r="D68" s="11">
        <f t="shared" si="0"/>
        <v>0</v>
      </c>
    </row>
    <row r="69" spans="1:4" ht="19.5" customHeight="1">
      <c r="A69" s="17" t="s">
        <v>145</v>
      </c>
      <c r="B69" s="14" t="s">
        <v>146</v>
      </c>
      <c r="C69" s="18"/>
      <c r="D69" s="11">
        <f t="shared" si="0"/>
        <v>0</v>
      </c>
    </row>
    <row r="70" spans="1:4" ht="19.5" customHeight="1">
      <c r="A70" s="17" t="s">
        <v>147</v>
      </c>
      <c r="B70" s="14" t="s">
        <v>148</v>
      </c>
      <c r="C70" s="20"/>
      <c r="D70" s="11">
        <f t="shared" si="0"/>
        <v>0</v>
      </c>
    </row>
    <row r="71" spans="1:4" ht="19.5" customHeight="1">
      <c r="A71" s="17" t="s">
        <v>149</v>
      </c>
      <c r="B71" s="14" t="s">
        <v>150</v>
      </c>
      <c r="C71" s="20"/>
      <c r="D71" s="11">
        <f t="shared" si="0"/>
        <v>0</v>
      </c>
    </row>
    <row r="72" spans="1:4" ht="19.5" customHeight="1">
      <c r="A72" s="17" t="s">
        <v>151</v>
      </c>
      <c r="B72" s="14" t="s">
        <v>152</v>
      </c>
      <c r="C72" s="20"/>
      <c r="D72" s="11">
        <f t="shared" si="0"/>
        <v>0</v>
      </c>
    </row>
    <row r="73" spans="1:4" ht="19.5" customHeight="1">
      <c r="A73" s="17" t="s">
        <v>153</v>
      </c>
      <c r="B73" s="14" t="s">
        <v>154</v>
      </c>
      <c r="C73" s="20"/>
      <c r="D73" s="11">
        <f>ROUND(C73/$C$6*100,1)</f>
        <v>0</v>
      </c>
    </row>
    <row r="74" spans="1:4" ht="19.5" customHeight="1">
      <c r="A74" s="17" t="s">
        <v>155</v>
      </c>
      <c r="B74" s="14" t="s">
        <v>156</v>
      </c>
      <c r="C74" s="20"/>
      <c r="D74" s="11">
        <f>ROUND(C74/$C$6*100,1)</f>
        <v>0</v>
      </c>
    </row>
    <row r="75" spans="1:4" ht="19.5" customHeight="1">
      <c r="A75" s="17" t="s">
        <v>157</v>
      </c>
      <c r="B75" s="14" t="s">
        <v>158</v>
      </c>
      <c r="C75" s="18"/>
      <c r="D75" s="11">
        <f>ROUND(C75/$C$6*100,1)</f>
        <v>0</v>
      </c>
    </row>
    <row r="76" spans="1:4" ht="19.5" customHeight="1">
      <c r="A76" s="17" t="s">
        <v>159</v>
      </c>
      <c r="B76" s="21" t="s">
        <v>160</v>
      </c>
      <c r="C76" s="20"/>
      <c r="D76" s="11">
        <f>ROUND(C76/$C$6*100,1)</f>
        <v>0</v>
      </c>
    </row>
  </sheetData>
  <mergeCells count="6">
    <mergeCell ref="A1:D1"/>
    <mergeCell ref="A4:A5"/>
    <mergeCell ref="B4:B5"/>
    <mergeCell ref="C4:C5"/>
    <mergeCell ref="D4:D5"/>
    <mergeCell ref="A2:D2"/>
  </mergeCells>
  <printOptions horizontalCentered="1"/>
  <pageMargins left="0.59055118110236227" right="0" top="0.39370078740157483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6"/>
  <sheetViews>
    <sheetView workbookViewId="0">
      <selection activeCell="H10" sqref="H10"/>
    </sheetView>
  </sheetViews>
  <sheetFormatPr defaultRowHeight="15.75"/>
  <cols>
    <col min="1" max="1" width="28.85546875" style="73" customWidth="1"/>
    <col min="2" max="2" width="16" style="73" customWidth="1"/>
    <col min="3" max="3" width="15.85546875" style="73" customWidth="1"/>
    <col min="4" max="16384" width="9.140625" style="73"/>
  </cols>
  <sheetData>
    <row r="1" spans="1:3" ht="20.25">
      <c r="A1" s="102" t="s">
        <v>207</v>
      </c>
      <c r="B1" s="102"/>
      <c r="C1" s="102"/>
    </row>
    <row r="2" spans="1:3">
      <c r="A2" s="74"/>
      <c r="B2" s="74"/>
      <c r="C2" s="74"/>
    </row>
    <row r="3" spans="1:3" ht="37.5">
      <c r="A3" s="75"/>
      <c r="B3" s="76" t="s">
        <v>0</v>
      </c>
      <c r="C3" s="77" t="s">
        <v>1</v>
      </c>
    </row>
    <row r="4" spans="1:3" s="81" customFormat="1" ht="19.5">
      <c r="A4" s="78" t="s">
        <v>209</v>
      </c>
      <c r="B4" s="79">
        <v>259</v>
      </c>
      <c r="C4" s="80">
        <f>SUM(C5:C25)</f>
        <v>100</v>
      </c>
    </row>
    <row r="5" spans="1:3" ht="18.75">
      <c r="A5" s="82" t="s">
        <v>210</v>
      </c>
      <c r="B5" s="83"/>
      <c r="C5" s="84">
        <f>ROUND(B5/B$4*100,1)</f>
        <v>0</v>
      </c>
    </row>
    <row r="6" spans="1:3" ht="18.75">
      <c r="A6" s="82" t="s">
        <v>211</v>
      </c>
      <c r="B6" s="83"/>
      <c r="C6" s="84">
        <f>ROUND(B6/B$4*100,1)</f>
        <v>0</v>
      </c>
    </row>
    <row r="7" spans="1:3" ht="18.75">
      <c r="A7" s="82" t="s">
        <v>212</v>
      </c>
      <c r="B7" s="83"/>
      <c r="C7" s="84">
        <f t="shared" ref="C7:C25" si="0">ROUND(B7/B$4*100,1)</f>
        <v>0</v>
      </c>
    </row>
    <row r="8" spans="1:3" ht="18.75">
      <c r="A8" s="82" t="s">
        <v>213</v>
      </c>
      <c r="B8" s="83"/>
      <c r="C8" s="84">
        <f t="shared" si="0"/>
        <v>0</v>
      </c>
    </row>
    <row r="9" spans="1:3" ht="18.75">
      <c r="A9" s="82" t="s">
        <v>214</v>
      </c>
      <c r="B9" s="83"/>
      <c r="C9" s="84">
        <f t="shared" si="0"/>
        <v>0</v>
      </c>
    </row>
    <row r="10" spans="1:3" ht="18.75">
      <c r="A10" s="82" t="s">
        <v>215</v>
      </c>
      <c r="B10" s="83"/>
      <c r="C10" s="84">
        <f t="shared" si="0"/>
        <v>0</v>
      </c>
    </row>
    <row r="11" spans="1:3" ht="18.75">
      <c r="A11" s="82" t="s">
        <v>216</v>
      </c>
      <c r="B11" s="83"/>
      <c r="C11" s="84">
        <f t="shared" si="0"/>
        <v>0</v>
      </c>
    </row>
    <row r="12" spans="1:3" ht="18.75">
      <c r="A12" s="82" t="s">
        <v>217</v>
      </c>
      <c r="B12" s="83"/>
      <c r="C12" s="84">
        <f t="shared" si="0"/>
        <v>0</v>
      </c>
    </row>
    <row r="13" spans="1:3" ht="18.75">
      <c r="A13" s="82" t="s">
        <v>218</v>
      </c>
      <c r="B13" s="83"/>
      <c r="C13" s="84">
        <f t="shared" si="0"/>
        <v>0</v>
      </c>
    </row>
    <row r="14" spans="1:3" ht="18.75">
      <c r="A14" s="82" t="s">
        <v>219</v>
      </c>
      <c r="B14" s="83"/>
      <c r="C14" s="84">
        <f t="shared" si="0"/>
        <v>0</v>
      </c>
    </row>
    <row r="15" spans="1:3" ht="18.75">
      <c r="A15" s="82" t="s">
        <v>220</v>
      </c>
      <c r="B15" s="83"/>
      <c r="C15" s="84">
        <f t="shared" si="0"/>
        <v>0</v>
      </c>
    </row>
    <row r="16" spans="1:3" ht="18.75">
      <c r="A16" s="82" t="s">
        <v>221</v>
      </c>
      <c r="B16" s="83"/>
      <c r="C16" s="84">
        <f t="shared" si="0"/>
        <v>0</v>
      </c>
    </row>
    <row r="17" spans="1:3" ht="18.75">
      <c r="A17" s="82" t="s">
        <v>222</v>
      </c>
      <c r="B17" s="83"/>
      <c r="C17" s="84">
        <f t="shared" si="0"/>
        <v>0</v>
      </c>
    </row>
    <row r="18" spans="1:3" ht="18.75">
      <c r="A18" s="82" t="s">
        <v>223</v>
      </c>
      <c r="B18" s="83"/>
      <c r="C18" s="84">
        <f>ROUND(B18/B$4*100,1)</f>
        <v>0</v>
      </c>
    </row>
    <row r="19" spans="1:3" ht="18.75">
      <c r="A19" s="82" t="s">
        <v>224</v>
      </c>
      <c r="B19" s="83"/>
      <c r="C19" s="84">
        <f t="shared" si="0"/>
        <v>0</v>
      </c>
    </row>
    <row r="20" spans="1:3" ht="18.75">
      <c r="A20" s="82" t="s">
        <v>225</v>
      </c>
      <c r="B20" s="83"/>
      <c r="C20" s="84">
        <f t="shared" si="0"/>
        <v>0</v>
      </c>
    </row>
    <row r="21" spans="1:3" ht="18.75">
      <c r="A21" s="82" t="s">
        <v>226</v>
      </c>
      <c r="B21" s="83"/>
      <c r="C21" s="84">
        <f t="shared" si="0"/>
        <v>0</v>
      </c>
    </row>
    <row r="22" spans="1:3" ht="18.75">
      <c r="A22" s="82" t="s">
        <v>227</v>
      </c>
      <c r="B22" s="83"/>
      <c r="C22" s="84">
        <f t="shared" si="0"/>
        <v>0</v>
      </c>
    </row>
    <row r="23" spans="1:3" ht="18.75">
      <c r="A23" s="82" t="s">
        <v>228</v>
      </c>
      <c r="B23" s="83">
        <v>259</v>
      </c>
      <c r="C23" s="84">
        <f t="shared" si="0"/>
        <v>100</v>
      </c>
    </row>
    <row r="24" spans="1:3" ht="18.75">
      <c r="A24" s="82" t="s">
        <v>229</v>
      </c>
      <c r="B24" s="83"/>
      <c r="C24" s="84">
        <f t="shared" si="0"/>
        <v>0</v>
      </c>
    </row>
    <row r="25" spans="1:3" ht="18.75">
      <c r="A25" s="85" t="s">
        <v>230</v>
      </c>
      <c r="B25" s="86"/>
      <c r="C25" s="87">
        <f t="shared" si="0"/>
        <v>0</v>
      </c>
    </row>
    <row r="26" spans="1:3" s="88" customFormat="1" ht="12.75"/>
    <row r="27" spans="1:3" s="88" customFormat="1" ht="12.75"/>
    <row r="28" spans="1:3" s="88" customFormat="1" ht="12.75"/>
    <row r="29" spans="1:3" s="88" customFormat="1" ht="12.75"/>
    <row r="30" spans="1:3" s="88" customFormat="1" ht="12.75"/>
    <row r="31" spans="1:3" s="88" customFormat="1" ht="12.75"/>
    <row r="32" spans="1:3" s="88" customFormat="1" ht="12.75"/>
    <row r="33" s="88" customFormat="1" ht="12.75"/>
    <row r="34" s="88" customFormat="1" ht="12.75"/>
    <row r="35" s="88" customFormat="1" ht="12.75"/>
    <row r="36" s="88" customFormat="1" ht="12.75"/>
    <row r="37" s="88" customFormat="1" ht="12.75"/>
    <row r="38" s="88" customFormat="1" ht="12.75"/>
    <row r="39" s="88" customFormat="1" ht="12.75"/>
    <row r="40" s="88" customFormat="1" ht="12.75"/>
    <row r="41" s="88" customFormat="1" ht="12.75"/>
    <row r="42" s="88" customFormat="1" ht="12.75"/>
    <row r="43" s="88" customFormat="1" ht="12.75"/>
    <row r="44" s="88" customFormat="1" ht="12.75"/>
    <row r="45" s="88" customFormat="1" ht="12.75"/>
    <row r="46" s="88" customFormat="1" ht="12.75"/>
  </sheetData>
  <mergeCells count="1">
    <mergeCell ref="A1:C1"/>
  </mergeCells>
  <pageMargins left="1.46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4"/>
  <sheetViews>
    <sheetView zoomScale="78" zoomScaleNormal="78" zoomScaleSheetLayoutView="90" workbookViewId="0">
      <selection activeCell="C17" sqref="C17"/>
    </sheetView>
  </sheetViews>
  <sheetFormatPr defaultRowHeight="12.75"/>
  <cols>
    <col min="1" max="1" width="59.5703125" style="1" customWidth="1"/>
    <col min="2" max="2" width="6" style="1" customWidth="1"/>
    <col min="3" max="3" width="19.28515625" style="1" customWidth="1"/>
    <col min="4" max="16384" width="9.140625" style="1"/>
  </cols>
  <sheetData>
    <row r="1" spans="1:10" ht="45.75" customHeight="1">
      <c r="A1" s="103" t="s">
        <v>180</v>
      </c>
      <c r="B1" s="103"/>
      <c r="C1" s="103"/>
    </row>
    <row r="2" spans="1:10" ht="13.5" customHeight="1">
      <c r="A2" s="104" t="s">
        <v>206</v>
      </c>
      <c r="B2" s="107" t="s">
        <v>36</v>
      </c>
      <c r="C2" s="110" t="s">
        <v>161</v>
      </c>
      <c r="D2" s="23"/>
      <c r="E2" s="23"/>
    </row>
    <row r="3" spans="1:10" ht="15" customHeight="1">
      <c r="A3" s="105"/>
      <c r="B3" s="108"/>
      <c r="C3" s="110"/>
    </row>
    <row r="4" spans="1:10" ht="24" customHeight="1">
      <c r="A4" s="106"/>
      <c r="B4" s="109"/>
      <c r="C4" s="110"/>
    </row>
    <row r="5" spans="1:10" s="2" customFormat="1" ht="50.25" customHeight="1">
      <c r="A5" s="8" t="s">
        <v>162</v>
      </c>
      <c r="B5" s="24" t="s">
        <v>37</v>
      </c>
      <c r="C5" s="25">
        <v>259</v>
      </c>
    </row>
    <row r="6" spans="1:10" ht="21" customHeight="1">
      <c r="A6" s="26" t="s">
        <v>163</v>
      </c>
      <c r="B6" s="27" t="s">
        <v>38</v>
      </c>
      <c r="C6" s="25">
        <v>62</v>
      </c>
    </row>
    <row r="7" spans="1:10" ht="25.5" customHeight="1">
      <c r="A7" s="28" t="s">
        <v>164</v>
      </c>
      <c r="B7" s="29"/>
      <c r="C7" s="30"/>
      <c r="D7" s="3"/>
      <c r="E7" s="3"/>
      <c r="F7" s="3"/>
      <c r="G7" s="3"/>
      <c r="H7" s="3"/>
      <c r="I7" s="3"/>
      <c r="J7" s="3"/>
    </row>
    <row r="8" spans="1:10" ht="21.75" customHeight="1">
      <c r="A8" s="31" t="s">
        <v>165</v>
      </c>
      <c r="B8" s="32"/>
      <c r="C8" s="33"/>
      <c r="D8" s="3"/>
      <c r="E8" s="3"/>
      <c r="F8" s="3"/>
      <c r="G8" s="3"/>
      <c r="H8" s="3"/>
      <c r="I8" s="3"/>
      <c r="J8" s="3"/>
    </row>
    <row r="9" spans="1:10" ht="24" customHeight="1">
      <c r="A9" s="34" t="s">
        <v>166</v>
      </c>
      <c r="B9" s="35" t="s">
        <v>39</v>
      </c>
      <c r="C9" s="36">
        <v>18.5</v>
      </c>
      <c r="D9" s="3"/>
      <c r="E9" s="3"/>
      <c r="F9" s="3"/>
      <c r="G9" s="3"/>
      <c r="H9" s="3"/>
      <c r="I9" s="3"/>
      <c r="J9" s="3"/>
    </row>
    <row r="10" spans="1:10" ht="24" customHeight="1">
      <c r="A10" s="37" t="s">
        <v>40</v>
      </c>
      <c r="B10" s="38" t="s">
        <v>41</v>
      </c>
      <c r="C10" s="39">
        <v>21.2</v>
      </c>
    </row>
    <row r="11" spans="1:10" ht="24" customHeight="1">
      <c r="A11" s="37" t="s">
        <v>42</v>
      </c>
      <c r="B11" s="38" t="s">
        <v>43</v>
      </c>
      <c r="C11" s="39">
        <v>16.600000000000001</v>
      </c>
    </row>
    <row r="12" spans="1:10" ht="24" customHeight="1">
      <c r="A12" s="37" t="s">
        <v>167</v>
      </c>
      <c r="B12" s="38" t="s">
        <v>44</v>
      </c>
      <c r="C12" s="39">
        <v>28.3</v>
      </c>
    </row>
    <row r="13" spans="1:10" ht="24" customHeight="1">
      <c r="A13" s="37" t="s">
        <v>168</v>
      </c>
      <c r="B13" s="38" t="s">
        <v>51</v>
      </c>
      <c r="C13" s="39">
        <v>15.4</v>
      </c>
    </row>
    <row r="14" spans="1:10" ht="26.25" customHeight="1">
      <c r="A14" s="40" t="s">
        <v>169</v>
      </c>
      <c r="B14" s="29"/>
      <c r="C14" s="41"/>
    </row>
    <row r="15" spans="1:10" ht="24" customHeight="1">
      <c r="A15" s="34" t="s">
        <v>170</v>
      </c>
      <c r="B15" s="35" t="s">
        <v>52</v>
      </c>
      <c r="C15" s="36">
        <v>5.4</v>
      </c>
    </row>
    <row r="16" spans="1:10" ht="24" customHeight="1">
      <c r="A16" s="37" t="s">
        <v>171</v>
      </c>
      <c r="B16" s="38" t="s">
        <v>54</v>
      </c>
      <c r="C16" s="39">
        <v>24.3</v>
      </c>
    </row>
    <row r="17" spans="1:3" ht="24" customHeight="1">
      <c r="A17" s="37" t="s">
        <v>172</v>
      </c>
      <c r="B17" s="38" t="s">
        <v>56</v>
      </c>
      <c r="C17" s="39">
        <v>47.9</v>
      </c>
    </row>
    <row r="18" spans="1:3" ht="24" customHeight="1">
      <c r="A18" s="37" t="s">
        <v>173</v>
      </c>
      <c r="B18" s="38" t="s">
        <v>57</v>
      </c>
      <c r="C18" s="39">
        <v>22.4</v>
      </c>
    </row>
    <row r="19" spans="1:3" ht="28.5" customHeight="1">
      <c r="A19" s="42" t="s">
        <v>174</v>
      </c>
      <c r="B19" s="29"/>
      <c r="C19" s="41"/>
    </row>
    <row r="20" spans="1:3" ht="24" customHeight="1">
      <c r="A20" s="34" t="s">
        <v>175</v>
      </c>
      <c r="B20" s="35" t="s">
        <v>59</v>
      </c>
      <c r="C20" s="36">
        <v>98.1</v>
      </c>
    </row>
    <row r="21" spans="1:3" ht="24" customHeight="1">
      <c r="A21" s="37" t="s">
        <v>176</v>
      </c>
      <c r="B21" s="38" t="s">
        <v>61</v>
      </c>
      <c r="C21" s="39">
        <v>1.9</v>
      </c>
    </row>
    <row r="22" spans="1:3" ht="24" customHeight="1">
      <c r="A22" s="37" t="s">
        <v>177</v>
      </c>
      <c r="B22" s="38" t="s">
        <v>62</v>
      </c>
      <c r="C22" s="39">
        <v>0</v>
      </c>
    </row>
    <row r="23" spans="1:3" ht="24" customHeight="1">
      <c r="A23" s="37" t="s">
        <v>178</v>
      </c>
      <c r="B23" s="38" t="s">
        <v>63</v>
      </c>
      <c r="C23" s="39">
        <v>0</v>
      </c>
    </row>
    <row r="24" spans="1:3" ht="24" customHeight="1">
      <c r="A24" s="37" t="s">
        <v>179</v>
      </c>
      <c r="B24" s="38" t="s">
        <v>65</v>
      </c>
      <c r="C24" s="39">
        <v>0</v>
      </c>
    </row>
  </sheetData>
  <mergeCells count="4">
    <mergeCell ref="A1:C1"/>
    <mergeCell ref="A2:A4"/>
    <mergeCell ref="B2:B4"/>
    <mergeCell ref="C2:C4"/>
  </mergeCells>
  <printOptions horizontalCentered="1"/>
  <pageMargins left="0.78740157480314965" right="0" top="0.62992125984251968" bottom="0" header="0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35"/>
  <sheetViews>
    <sheetView zoomScale="71" zoomScaleNormal="71" zoomScaleSheetLayoutView="90" workbookViewId="0">
      <selection activeCell="C23" sqref="C23"/>
    </sheetView>
  </sheetViews>
  <sheetFormatPr defaultRowHeight="12.75"/>
  <cols>
    <col min="1" max="1" width="64.42578125" style="1" customWidth="1"/>
    <col min="2" max="2" width="8.28515625" style="1" customWidth="1"/>
    <col min="3" max="3" width="16.42578125" style="1" customWidth="1"/>
    <col min="4" max="16384" width="9.140625" style="1"/>
  </cols>
  <sheetData>
    <row r="1" spans="1:3" ht="32.25" customHeight="1">
      <c r="A1" s="111" t="s">
        <v>45</v>
      </c>
      <c r="B1" s="111"/>
      <c r="C1" s="111"/>
    </row>
    <row r="2" spans="1:3" ht="15" customHeight="1">
      <c r="A2" s="43"/>
      <c r="B2" s="43"/>
      <c r="C2" s="43"/>
    </row>
    <row r="3" spans="1:3" ht="34.5" customHeight="1">
      <c r="A3" s="71" t="s">
        <v>206</v>
      </c>
      <c r="B3" s="44" t="s">
        <v>36</v>
      </c>
      <c r="C3" s="62" t="s">
        <v>161</v>
      </c>
    </row>
    <row r="4" spans="1:3" ht="40.5" customHeight="1">
      <c r="A4" s="8" t="s">
        <v>181</v>
      </c>
      <c r="B4" s="45" t="s">
        <v>37</v>
      </c>
      <c r="C4" s="25">
        <v>259</v>
      </c>
    </row>
    <row r="5" spans="1:3" s="2" customFormat="1" ht="36.75" customHeight="1">
      <c r="A5" s="46" t="s">
        <v>182</v>
      </c>
      <c r="B5" s="45" t="s">
        <v>38</v>
      </c>
      <c r="C5" s="47">
        <v>182</v>
      </c>
    </row>
    <row r="6" spans="1:3" s="2" customFormat="1" ht="31.5" customHeight="1">
      <c r="A6" s="48" t="s">
        <v>183</v>
      </c>
      <c r="B6" s="49"/>
      <c r="C6" s="50"/>
    </row>
    <row r="7" spans="1:3" ht="37.5" customHeight="1">
      <c r="A7" s="51" t="s">
        <v>184</v>
      </c>
      <c r="B7" s="52" t="s">
        <v>39</v>
      </c>
      <c r="C7" s="53">
        <v>25.8</v>
      </c>
    </row>
    <row r="8" spans="1:3" s="19" customFormat="1" ht="26.25" customHeight="1">
      <c r="A8" s="54" t="s">
        <v>185</v>
      </c>
      <c r="B8" s="45" t="s">
        <v>41</v>
      </c>
      <c r="C8" s="39">
        <v>0.5</v>
      </c>
    </row>
    <row r="9" spans="1:3" ht="19.5" customHeight="1">
      <c r="A9" s="55" t="s">
        <v>186</v>
      </c>
      <c r="B9" s="52" t="s">
        <v>43</v>
      </c>
      <c r="C9" s="39">
        <v>6.1</v>
      </c>
    </row>
    <row r="10" spans="1:3" ht="39" customHeight="1">
      <c r="A10" s="55" t="s">
        <v>187</v>
      </c>
      <c r="B10" s="45" t="s">
        <v>44</v>
      </c>
      <c r="C10" s="39">
        <v>0</v>
      </c>
    </row>
    <row r="11" spans="1:3" ht="21.75" customHeight="1">
      <c r="A11" s="55" t="s">
        <v>188</v>
      </c>
      <c r="B11" s="52" t="s">
        <v>51</v>
      </c>
      <c r="C11" s="39">
        <v>1.7</v>
      </c>
    </row>
    <row r="12" spans="1:3" ht="23.25" customHeight="1">
      <c r="A12" s="55" t="s">
        <v>189</v>
      </c>
      <c r="B12" s="45" t="s">
        <v>52</v>
      </c>
      <c r="C12" s="39">
        <v>20.3</v>
      </c>
    </row>
    <row r="13" spans="1:3" ht="40.5" customHeight="1">
      <c r="A13" s="55" t="s">
        <v>190</v>
      </c>
      <c r="B13" s="52" t="s">
        <v>54</v>
      </c>
      <c r="C13" s="89">
        <v>15.9</v>
      </c>
    </row>
    <row r="14" spans="1:3" ht="39.75" customHeight="1">
      <c r="A14" s="55" t="s">
        <v>191</v>
      </c>
      <c r="B14" s="45" t="s">
        <v>54</v>
      </c>
      <c r="C14" s="89">
        <v>2.2000000000000002</v>
      </c>
    </row>
    <row r="15" spans="1:3" ht="17.25" customHeight="1">
      <c r="A15" s="56" t="s">
        <v>192</v>
      </c>
      <c r="B15" s="57"/>
      <c r="C15" s="90"/>
    </row>
    <row r="16" spans="1:3" ht="15.75">
      <c r="A16" s="58" t="s">
        <v>193</v>
      </c>
      <c r="B16" s="59" t="s">
        <v>56</v>
      </c>
      <c r="C16" s="91">
        <v>0</v>
      </c>
    </row>
    <row r="17" spans="1:3" ht="15.75">
      <c r="A17" s="60" t="s">
        <v>194</v>
      </c>
      <c r="B17" s="52" t="s">
        <v>57</v>
      </c>
      <c r="C17" s="92">
        <v>0</v>
      </c>
    </row>
    <row r="18" spans="1:3" ht="24" customHeight="1">
      <c r="A18" s="55" t="s">
        <v>195</v>
      </c>
      <c r="B18" s="45" t="s">
        <v>59</v>
      </c>
      <c r="C18" s="89">
        <v>7.1</v>
      </c>
    </row>
    <row r="19" spans="1:3" ht="24" customHeight="1">
      <c r="A19" s="55" t="s">
        <v>196</v>
      </c>
      <c r="B19" s="52" t="s">
        <v>61</v>
      </c>
      <c r="C19" s="39">
        <v>0</v>
      </c>
    </row>
    <row r="20" spans="1:3" ht="18" customHeight="1">
      <c r="A20" s="55" t="s">
        <v>197</v>
      </c>
      <c r="B20" s="45" t="s">
        <v>62</v>
      </c>
      <c r="C20" s="39">
        <v>0</v>
      </c>
    </row>
    <row r="21" spans="1:3" ht="18.75" customHeight="1">
      <c r="A21" s="55" t="s">
        <v>198</v>
      </c>
      <c r="B21" s="52" t="s">
        <v>63</v>
      </c>
      <c r="C21" s="39">
        <v>0</v>
      </c>
    </row>
    <row r="22" spans="1:3" ht="19.5" customHeight="1">
      <c r="A22" s="55" t="s">
        <v>24</v>
      </c>
      <c r="B22" s="45" t="s">
        <v>65</v>
      </c>
      <c r="C22" s="39">
        <v>0</v>
      </c>
    </row>
    <row r="23" spans="1:3" ht="36.75" customHeight="1">
      <c r="A23" s="55" t="s">
        <v>25</v>
      </c>
      <c r="B23" s="52" t="s">
        <v>67</v>
      </c>
      <c r="C23" s="39">
        <v>6.1</v>
      </c>
    </row>
    <row r="24" spans="1:3" ht="35.25" customHeight="1">
      <c r="A24" s="55" t="s">
        <v>199</v>
      </c>
      <c r="B24" s="45" t="s">
        <v>69</v>
      </c>
      <c r="C24" s="39">
        <v>0</v>
      </c>
    </row>
    <row r="25" spans="1:3" ht="18" customHeight="1">
      <c r="A25" s="55" t="s">
        <v>26</v>
      </c>
      <c r="B25" s="52" t="s">
        <v>71</v>
      </c>
      <c r="C25" s="39">
        <v>0</v>
      </c>
    </row>
    <row r="26" spans="1:3" ht="17.25" customHeight="1">
      <c r="A26" s="55" t="s">
        <v>27</v>
      </c>
      <c r="B26" s="45" t="s">
        <v>73</v>
      </c>
      <c r="C26" s="39">
        <v>0</v>
      </c>
    </row>
    <row r="27" spans="1:3" ht="21.75" customHeight="1">
      <c r="A27" s="55" t="s">
        <v>28</v>
      </c>
      <c r="B27" s="52" t="s">
        <v>75</v>
      </c>
      <c r="C27" s="39">
        <v>0</v>
      </c>
    </row>
    <row r="28" spans="1:3" ht="20.25" customHeight="1">
      <c r="A28" s="55" t="s">
        <v>29</v>
      </c>
      <c r="B28" s="45" t="s">
        <v>77</v>
      </c>
      <c r="C28" s="39">
        <v>14.3</v>
      </c>
    </row>
    <row r="29" spans="1:3" ht="19.5" customHeight="1">
      <c r="A29" s="55" t="s">
        <v>200</v>
      </c>
      <c r="B29" s="61" t="s">
        <v>79</v>
      </c>
      <c r="C29" s="39">
        <v>0</v>
      </c>
    </row>
    <row r="30" spans="1:3" ht="12.95" customHeight="1"/>
    <row r="31" spans="1:3" ht="12.95" customHeight="1"/>
    <row r="32" spans="1:3" ht="12.95" customHeight="1"/>
    <row r="33" ht="12.95" customHeight="1"/>
    <row r="34" ht="12.95" customHeight="1"/>
    <row r="35" ht="12.95" customHeight="1"/>
    <row r="36" ht="12.95" customHeight="1"/>
    <row r="37" ht="12.95" customHeight="1"/>
    <row r="38" ht="12.95" customHeight="1"/>
    <row r="39" ht="12.95" customHeight="1"/>
    <row r="40" ht="12.95" customHeight="1"/>
    <row r="41" ht="12.95" customHeight="1"/>
    <row r="42" ht="12.95" customHeight="1"/>
    <row r="43" ht="12.95" customHeight="1"/>
    <row r="44" ht="12.95" customHeight="1"/>
    <row r="45" ht="12.95" customHeight="1"/>
    <row r="46" ht="12.95" customHeight="1"/>
    <row r="47" ht="12.95" customHeight="1"/>
    <row r="48" ht="12.95" customHeight="1"/>
    <row r="49" ht="12.95" customHeight="1"/>
    <row r="50" ht="12.95" customHeight="1"/>
    <row r="51" ht="12.95" customHeight="1"/>
    <row r="52" ht="12.95" customHeight="1"/>
    <row r="53" ht="12.95" customHeight="1"/>
    <row r="54" ht="12.95" customHeight="1"/>
    <row r="55" ht="12.95" customHeight="1"/>
    <row r="56" ht="12.95" customHeight="1"/>
    <row r="57" ht="12.95" customHeight="1"/>
    <row r="58" ht="12.95" customHeight="1"/>
    <row r="59" ht="12.95" customHeight="1"/>
    <row r="60" ht="12.95" customHeight="1"/>
    <row r="61" ht="12.95" customHeight="1"/>
    <row r="62" ht="12.95" customHeight="1"/>
    <row r="63" ht="12.95" customHeight="1"/>
    <row r="64" ht="12.95" customHeight="1"/>
    <row r="65" ht="12.95" customHeight="1"/>
    <row r="66" ht="12.95" customHeight="1"/>
    <row r="67" ht="12.95" customHeight="1"/>
    <row r="68" ht="12.95" customHeight="1"/>
    <row r="69" ht="12.95" customHeight="1"/>
    <row r="70" ht="12.95" customHeight="1"/>
    <row r="71" ht="12.95" customHeight="1"/>
    <row r="72" ht="12.95" customHeight="1"/>
    <row r="73" ht="12.95" customHeight="1"/>
    <row r="74" ht="12.95" customHeight="1"/>
    <row r="75" ht="12.95" customHeight="1"/>
    <row r="76" ht="12.95" customHeight="1"/>
    <row r="77" ht="12.95" customHeight="1"/>
    <row r="78" ht="12.95" customHeight="1"/>
    <row r="79" ht="12.95" customHeight="1"/>
    <row r="80" ht="12.95" customHeight="1"/>
    <row r="81" ht="12.95" customHeight="1"/>
    <row r="82" ht="12.95" customHeight="1"/>
    <row r="83" ht="12.95" customHeight="1"/>
    <row r="84" ht="12.95" customHeight="1"/>
    <row r="85" ht="12.95" customHeight="1"/>
    <row r="86" ht="12.95" customHeight="1"/>
    <row r="87" ht="12.95" customHeight="1"/>
    <row r="88" ht="12.95" customHeight="1"/>
    <row r="89" ht="12.95" customHeight="1"/>
    <row r="90" ht="12.95" customHeight="1"/>
    <row r="91" ht="12.95" customHeight="1"/>
    <row r="92" ht="12.95" customHeight="1"/>
    <row r="93" ht="12.95" customHeight="1"/>
    <row r="94" ht="12.95" customHeight="1"/>
    <row r="95" ht="12.95" customHeight="1"/>
    <row r="96" ht="12.95" customHeight="1"/>
    <row r="97" ht="12.95" customHeight="1"/>
    <row r="98" ht="12.95" customHeight="1"/>
    <row r="99" ht="12.95" customHeight="1"/>
    <row r="100" ht="12.95" customHeight="1"/>
    <row r="101" ht="12.95" customHeight="1"/>
    <row r="102" ht="12.95" customHeight="1"/>
    <row r="103" ht="12.95" customHeight="1"/>
    <row r="104" ht="12.95" customHeight="1"/>
    <row r="105" ht="12.95" customHeight="1"/>
    <row r="106" ht="12.95" customHeight="1"/>
    <row r="107" ht="12.95" customHeight="1"/>
    <row r="108" ht="12.95" customHeight="1"/>
    <row r="109" ht="12.95" customHeight="1"/>
    <row r="110" ht="12.95" customHeight="1"/>
    <row r="111" ht="12.95" customHeight="1"/>
    <row r="112" ht="12.95" customHeight="1"/>
    <row r="113" ht="12.95" customHeight="1"/>
    <row r="114" ht="12.95" customHeight="1"/>
    <row r="115" ht="12.95" customHeight="1"/>
    <row r="116" ht="12.95" customHeight="1"/>
    <row r="117" ht="12.95" customHeight="1"/>
    <row r="118" ht="12.95" customHeight="1"/>
    <row r="119" ht="12.95" customHeight="1"/>
    <row r="120" ht="12.95" customHeight="1"/>
    <row r="121" ht="12.95" customHeight="1"/>
    <row r="122" ht="12.95" customHeight="1"/>
    <row r="123" ht="12.95" customHeight="1"/>
    <row r="124" ht="12.95" customHeight="1"/>
    <row r="125" ht="12.95" customHeight="1"/>
    <row r="126" ht="12.95" customHeight="1"/>
    <row r="127" ht="12.95" customHeight="1"/>
    <row r="128" ht="12.95" customHeight="1"/>
    <row r="129" ht="12.95" customHeight="1"/>
    <row r="130" ht="12.95" customHeight="1"/>
    <row r="131" ht="12.95" customHeight="1"/>
    <row r="132" ht="12.95" customHeight="1"/>
    <row r="133" ht="12.95" customHeight="1"/>
    <row r="134" ht="12.95" customHeight="1"/>
    <row r="135" ht="12.95" customHeight="1"/>
  </sheetData>
  <mergeCells count="1">
    <mergeCell ref="A1:C1"/>
  </mergeCells>
  <printOptions horizontalCentered="1"/>
  <pageMargins left="0.78740157480314965" right="0" top="0.39370078740157483" bottom="0" header="0.39370078740157483" footer="0"/>
  <pageSetup paperSize="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06"/>
  <sheetViews>
    <sheetView zoomScale="77" zoomScaleNormal="77" zoomScaleSheetLayoutView="90" workbookViewId="0">
      <selection activeCell="H14" sqref="H14"/>
    </sheetView>
  </sheetViews>
  <sheetFormatPr defaultRowHeight="15"/>
  <cols>
    <col min="1" max="1" width="61.85546875" style="1" customWidth="1"/>
    <col min="2" max="2" width="7" style="69" customWidth="1"/>
    <col min="3" max="3" width="17.5703125" style="1" customWidth="1"/>
    <col min="4" max="16384" width="9.140625" style="1"/>
  </cols>
  <sheetData>
    <row r="1" spans="1:3" ht="32.25" customHeight="1">
      <c r="A1" s="111" t="s">
        <v>46</v>
      </c>
      <c r="B1" s="111"/>
      <c r="C1" s="111"/>
    </row>
    <row r="2" spans="1:3" ht="19.5">
      <c r="A2" s="72" t="s">
        <v>206</v>
      </c>
      <c r="B2" s="63"/>
      <c r="C2" s="43"/>
    </row>
    <row r="3" spans="1:3" ht="42.75" customHeight="1">
      <c r="A3" s="22"/>
      <c r="B3" s="64" t="s">
        <v>36</v>
      </c>
      <c r="C3" s="62" t="s">
        <v>161</v>
      </c>
    </row>
    <row r="4" spans="1:3" ht="43.5" customHeight="1">
      <c r="A4" s="8" t="s">
        <v>181</v>
      </c>
      <c r="B4" s="65"/>
      <c r="C4" s="25">
        <v>259</v>
      </c>
    </row>
    <row r="5" spans="1:3" s="2" customFormat="1" ht="56.25" customHeight="1">
      <c r="A5" s="46" t="s">
        <v>182</v>
      </c>
      <c r="B5" s="66" t="s">
        <v>37</v>
      </c>
      <c r="C5" s="47">
        <v>182</v>
      </c>
    </row>
    <row r="6" spans="1:3" s="2" customFormat="1" ht="41.25" customHeight="1">
      <c r="A6" s="48" t="s">
        <v>201</v>
      </c>
      <c r="B6" s="67"/>
      <c r="C6" s="50"/>
    </row>
    <row r="7" spans="1:3" ht="60.75" customHeight="1">
      <c r="A7" s="51" t="s">
        <v>202</v>
      </c>
      <c r="B7" s="68" t="s">
        <v>38</v>
      </c>
      <c r="C7" s="53">
        <v>5.5</v>
      </c>
    </row>
    <row r="8" spans="1:3" s="19" customFormat="1" ht="37.5" customHeight="1">
      <c r="A8" s="54" t="s">
        <v>30</v>
      </c>
      <c r="B8" s="24" t="s">
        <v>39</v>
      </c>
      <c r="C8" s="39">
        <v>0</v>
      </c>
    </row>
    <row r="9" spans="1:3" ht="39" customHeight="1">
      <c r="A9" s="55" t="s">
        <v>31</v>
      </c>
      <c r="B9" s="68" t="s">
        <v>41</v>
      </c>
      <c r="C9" s="39">
        <v>7.7</v>
      </c>
    </row>
    <row r="10" spans="1:3" ht="39" customHeight="1">
      <c r="A10" s="55" t="s">
        <v>32</v>
      </c>
      <c r="B10" s="24" t="s">
        <v>43</v>
      </c>
      <c r="C10" s="39">
        <v>0</v>
      </c>
    </row>
    <row r="11" spans="1:3" ht="40.5" customHeight="1">
      <c r="A11" s="55" t="s">
        <v>33</v>
      </c>
      <c r="B11" s="68" t="s">
        <v>44</v>
      </c>
      <c r="C11" s="39">
        <v>13.2</v>
      </c>
    </row>
    <row r="12" spans="1:3" ht="69.75" customHeight="1">
      <c r="A12" s="55" t="s">
        <v>203</v>
      </c>
      <c r="B12" s="24" t="s">
        <v>51</v>
      </c>
      <c r="C12" s="39">
        <v>25.8</v>
      </c>
    </row>
    <row r="13" spans="1:3" ht="45" customHeight="1">
      <c r="A13" s="55" t="s">
        <v>34</v>
      </c>
      <c r="B13" s="68" t="s">
        <v>52</v>
      </c>
      <c r="C13" s="39">
        <v>12.1</v>
      </c>
    </row>
    <row r="14" spans="1:3" ht="84.75" customHeight="1">
      <c r="A14" s="55" t="s">
        <v>35</v>
      </c>
      <c r="B14" s="24" t="s">
        <v>54</v>
      </c>
      <c r="C14" s="39">
        <v>3.8</v>
      </c>
    </row>
    <row r="15" spans="1:3" ht="49.5" customHeight="1">
      <c r="A15" s="55" t="s">
        <v>204</v>
      </c>
      <c r="B15" s="68" t="s">
        <v>56</v>
      </c>
      <c r="C15" s="39">
        <v>31.9</v>
      </c>
    </row>
    <row r="16" spans="1:3" ht="12.95" customHeight="1"/>
    <row r="17" ht="12.95" customHeight="1"/>
    <row r="18" ht="12.95" customHeight="1"/>
    <row r="19" ht="12.95" customHeight="1"/>
    <row r="20" ht="12.95" customHeight="1"/>
    <row r="21" ht="12.95" customHeight="1"/>
    <row r="22" ht="12.95" customHeight="1"/>
    <row r="23" ht="12.95" customHeight="1"/>
    <row r="24" ht="12.95" customHeight="1"/>
    <row r="25" ht="12.95" customHeight="1"/>
    <row r="26" ht="12.95" customHeight="1"/>
    <row r="27" ht="12.95" customHeight="1"/>
    <row r="28" ht="12.95" customHeight="1"/>
    <row r="29" ht="12.95" customHeight="1"/>
    <row r="30" ht="12.95" customHeight="1"/>
    <row r="31" ht="12.95" customHeight="1"/>
    <row r="32" ht="12.95" customHeight="1"/>
    <row r="33" ht="12.95" customHeight="1"/>
    <row r="34" ht="12.95" customHeight="1"/>
    <row r="35" ht="12.95" customHeight="1"/>
    <row r="36" ht="12.95" customHeight="1"/>
    <row r="37" ht="12.75" customHeight="1"/>
    <row r="38" ht="12.75" customHeight="1"/>
    <row r="39" ht="12.75" customHeight="1"/>
    <row r="40" ht="12.75" customHeight="1"/>
    <row r="41" ht="12.75" customHeight="1"/>
    <row r="42" ht="12.95" customHeight="1"/>
    <row r="43" ht="12.95" customHeight="1"/>
    <row r="44" ht="12.95" customHeight="1"/>
    <row r="45" ht="12.95" customHeight="1"/>
    <row r="46" ht="12.95" customHeight="1"/>
    <row r="47" ht="12.95" customHeight="1"/>
    <row r="48" ht="12.95" customHeight="1"/>
    <row r="49" ht="12.95" customHeight="1"/>
    <row r="50" ht="12.95" customHeight="1"/>
    <row r="51" ht="12.95" customHeight="1"/>
    <row r="52" ht="12.95" customHeight="1"/>
    <row r="53" ht="12.95" customHeight="1"/>
    <row r="54" ht="12.95" customHeight="1"/>
    <row r="55" ht="12.95" customHeight="1"/>
    <row r="56" ht="12.95" customHeight="1"/>
    <row r="57" ht="12.95" customHeight="1"/>
    <row r="58" ht="12.95" customHeight="1"/>
    <row r="59" ht="12.95" customHeight="1"/>
    <row r="60" ht="12.95" customHeight="1"/>
    <row r="61" ht="12.95" customHeight="1"/>
    <row r="62" ht="12.95" customHeight="1"/>
    <row r="63" ht="12.95" customHeight="1"/>
    <row r="64" ht="12.95" customHeight="1"/>
    <row r="65" ht="12.95" customHeight="1"/>
    <row r="66" ht="12.95" customHeight="1"/>
    <row r="67" ht="12.95" customHeight="1"/>
    <row r="68" ht="12.95" customHeight="1"/>
    <row r="69" ht="12.95" customHeight="1"/>
    <row r="70" ht="12.95" customHeight="1"/>
    <row r="71" ht="12.95" customHeight="1"/>
    <row r="72" ht="12.95" customHeight="1"/>
    <row r="73" ht="12.95" customHeight="1"/>
    <row r="74" ht="12.95" customHeight="1"/>
    <row r="75" ht="12.95" customHeight="1"/>
    <row r="76" ht="12.95" customHeight="1"/>
    <row r="77" ht="12.95" customHeight="1"/>
    <row r="78" ht="12.95" customHeight="1"/>
    <row r="79" ht="12.95" customHeight="1"/>
    <row r="80" ht="12.95" customHeight="1"/>
    <row r="81" ht="12.95" customHeight="1"/>
    <row r="82" ht="12.95" customHeight="1"/>
    <row r="83" ht="12.95" customHeight="1"/>
    <row r="84" ht="12.95" customHeight="1"/>
    <row r="85" ht="12.95" customHeight="1"/>
    <row r="86" ht="12.95" customHeight="1"/>
    <row r="87" ht="12.95" customHeight="1"/>
    <row r="88" ht="12.95" customHeight="1"/>
    <row r="89" ht="12.95" customHeight="1"/>
    <row r="90" ht="12.95" customHeight="1"/>
    <row r="91" ht="12.95" customHeight="1"/>
    <row r="92" ht="12.95" customHeight="1"/>
    <row r="93" ht="12.95" customHeight="1"/>
    <row r="94" ht="12.95" customHeight="1"/>
    <row r="95" ht="12.95" customHeight="1"/>
    <row r="96" ht="12.95" customHeight="1"/>
    <row r="97" ht="12.95" customHeight="1"/>
    <row r="98" ht="12.95" customHeight="1"/>
    <row r="99" ht="12.95" customHeight="1"/>
    <row r="100" ht="12.95" customHeight="1"/>
    <row r="101" ht="12.95" customHeight="1"/>
    <row r="102" ht="12.95" customHeight="1"/>
    <row r="103" ht="12.95" customHeight="1"/>
    <row r="104" ht="12.95" customHeight="1"/>
    <row r="105" ht="12.95" customHeight="1"/>
    <row r="106" ht="12.95" customHeight="1"/>
  </sheetData>
  <mergeCells count="1">
    <mergeCell ref="A1:C1"/>
  </mergeCells>
  <printOptions horizontalCentered="1"/>
  <pageMargins left="0.78740157480314965" right="0" top="0.39370078740157483" bottom="0" header="0.39370078740157483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</vt:lpstr>
      <vt:lpstr>2</vt:lpstr>
      <vt:lpstr>3</vt:lpstr>
      <vt:lpstr>4</vt:lpstr>
      <vt:lpstr>5</vt:lpstr>
      <vt:lpstr>'1'!Заголовки_для_печати</vt:lpstr>
      <vt:lpstr>'3'!Заголовки_для_печати</vt:lpstr>
      <vt:lpstr>'1'!Область_печати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Штык Г.С.</cp:lastModifiedBy>
  <cp:lastPrinted>2018-01-26T09:40:05Z</cp:lastPrinted>
  <dcterms:created xsi:type="dcterms:W3CDTF">2017-11-17T13:30:25Z</dcterms:created>
  <dcterms:modified xsi:type="dcterms:W3CDTF">2018-01-26T12:50:34Z</dcterms:modified>
</cp:coreProperties>
</file>