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65" windowWidth="14805" windowHeight="7650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>'[4]Sheet3'!$A$3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'1'!$A$1:$E$19</definedName>
    <definedName name="_xlnm.Print_Area" localSheetId="1">'2'!$A$1:$K$26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<sst xmlns="http://schemas.openxmlformats.org/spreadsheetml/2006/main" count="66" uniqueCount="57">
  <si>
    <t>А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</si>
  <si>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</si>
  <si>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</si>
  <si>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</si>
  <si>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</si>
  <si>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(у т.ч. до набуття статусу безробітного)</t>
  </si>
  <si>
    <t>Працевлаштовано на нові робочі місця з компенсацією витрат роботодавцю єдиного внеску</t>
  </si>
  <si>
    <t xml:space="preserve">Отримують допомогу по безробіттю на кінець періоду </t>
  </si>
  <si>
    <t>з них, особи у віці до 18 років</t>
  </si>
  <si>
    <t xml:space="preserve"> молоді у віці до 35 років</t>
  </si>
  <si>
    <t>Показник</t>
  </si>
  <si>
    <t>зміна значення</t>
  </si>
  <si>
    <t>%</t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</si>
  <si>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</si>
  <si>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</si>
  <si>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</si>
  <si>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Кількість безробітних, охоплених профорієнтаційними послугами</t>
  </si>
  <si>
    <t>Станом на:</t>
  </si>
  <si>
    <r>
      <rPr>
        <b/>
        <i/>
        <sz val="16"/>
        <rFont val="Times New Roman"/>
        <family val="1"/>
      </rPr>
      <t>з них</t>
    </r>
    <r>
      <rPr>
        <b/>
        <sz val="16"/>
        <rFont val="Times New Roman"/>
        <family val="1"/>
      </rPr>
      <t>, особи у віці до 18 років</t>
    </r>
  </si>
  <si>
    <t>Отримували допомогу по безробіттю</t>
  </si>
  <si>
    <t>у т.ч. шляхом одноразової виплати допомоги по безробіттю</t>
  </si>
  <si>
    <t>Кількість безробітних охоплених профорієнтаційними послугами</t>
  </si>
  <si>
    <t>Всього по області</t>
  </si>
  <si>
    <t>Прилуцька міськрайонна філія</t>
  </si>
  <si>
    <t xml:space="preserve">Інформація про надання послуг </t>
  </si>
  <si>
    <t>Чернігівська обласна служба зайнятості</t>
  </si>
  <si>
    <t>осіб</t>
  </si>
  <si>
    <t xml:space="preserve"> + (-) осіб</t>
  </si>
  <si>
    <t>Бахмацька районна філія</t>
  </si>
  <si>
    <t>Борзнянська районна філія</t>
  </si>
  <si>
    <t xml:space="preserve">Варвинська районна філія </t>
  </si>
  <si>
    <t>Городнянська районна філія</t>
  </si>
  <si>
    <t>Ічнянська районна філія</t>
  </si>
  <si>
    <t>Козелецька районна філія</t>
  </si>
  <si>
    <t>Коропська районна філія</t>
  </si>
  <si>
    <t>Корюківська районна філія</t>
  </si>
  <si>
    <t>Куликівська районна філія</t>
  </si>
  <si>
    <t>Менська районна філія</t>
  </si>
  <si>
    <t>Н.-Сіверська районна філія</t>
  </si>
  <si>
    <t>Носівська районна філія</t>
  </si>
  <si>
    <t>Ріпкинська районна філія</t>
  </si>
  <si>
    <t>Семенівська районна філія</t>
  </si>
  <si>
    <t>Сновська районна філія</t>
  </si>
  <si>
    <t>Сосницька районна філія</t>
  </si>
  <si>
    <t>Срібнянська районна філія</t>
  </si>
  <si>
    <t>Чернігівська районна філія</t>
  </si>
  <si>
    <t xml:space="preserve">Чернігівський МЦЗ </t>
  </si>
  <si>
    <t>Ніжинська міськрайонна філія</t>
  </si>
  <si>
    <t xml:space="preserve"> -</t>
  </si>
  <si>
    <t>0 осіб</t>
  </si>
  <si>
    <t>січень-березень 2018 року</t>
  </si>
  <si>
    <t>січень-березень 2019 року</t>
  </si>
  <si>
    <t xml:space="preserve">  на 1 квітня  2018 року</t>
  </si>
  <si>
    <t xml:space="preserve">  на 1 квітня  2019 року</t>
  </si>
  <si>
    <t>Інформація щодо надання послуг молоді у віці до 35 років
у січні-березні 2019 року</t>
  </si>
  <si>
    <t>1 особа</t>
  </si>
  <si>
    <t>+1 особа</t>
  </si>
</sst>
</file>

<file path=xl/styles.xml><?xml version="1.0" encoding="utf-8"?>
<styleSheet xmlns="http://schemas.openxmlformats.org/spreadsheetml/2006/main">
  <numFmts count="4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_(* #,##0.00_);_(* \(#,##0.00\);_(* &quot;-&quot;??_);_(@_)"/>
    <numFmt numFmtId="197" formatCode="0.0"/>
    <numFmt numFmtId="198" formatCode="##0"/>
    <numFmt numFmtId="199" formatCode="dd\.mm\.yyyy"/>
    <numFmt numFmtId="200" formatCode="#,##0.0"/>
  </numFmts>
  <fonts count="57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Arial Cyr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Times New Roman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12"/>
      <name val="Arial"/>
      <family val="2"/>
    </font>
    <font>
      <u val="single"/>
      <sz val="9.35"/>
      <color indexed="12"/>
      <name val="Times New Roman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SimSun"/>
      <family val="2"/>
    </font>
    <font>
      <i/>
      <sz val="16"/>
      <name val="Times New Roman"/>
      <family val="1"/>
    </font>
    <font>
      <b/>
      <i/>
      <u val="single"/>
      <sz val="16"/>
      <name val="Times New Roman"/>
      <family val="1"/>
    </font>
    <font>
      <i/>
      <u val="single"/>
      <sz val="16"/>
      <name val="Times New Roman"/>
      <family val="1"/>
    </font>
    <font>
      <sz val="17"/>
      <name val="Times New Roman"/>
      <family val="1"/>
    </font>
    <font>
      <b/>
      <sz val="17"/>
      <name val="Times New Roman"/>
      <family val="1"/>
    </font>
    <font>
      <sz val="24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i/>
      <sz val="16"/>
      <name val="Times New Roman"/>
      <family val="1"/>
    </font>
    <font>
      <b/>
      <u val="single"/>
      <sz val="16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45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28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8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6" borderId="0" applyNumberFormat="0" applyBorder="0" applyAlignment="0" applyProtection="0"/>
    <xf numFmtId="0" fontId="28" fillId="6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5" borderId="0" applyNumberFormat="0" applyBorder="0" applyAlignment="0" applyProtection="0"/>
    <xf numFmtId="0" fontId="28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28" fillId="9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16" borderId="0" applyNumberFormat="0" applyBorder="0" applyAlignment="0" applyProtection="0"/>
    <xf numFmtId="0" fontId="0" fillId="11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7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3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2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20" borderId="0" applyNumberFormat="0" applyBorder="0" applyAlignment="0" applyProtection="0"/>
    <xf numFmtId="0" fontId="0" fillId="6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28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0" borderId="0" applyNumberFormat="0" applyBorder="0" applyAlignment="0" applyProtection="0"/>
    <xf numFmtId="0" fontId="28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14" borderId="0" applyNumberFormat="0" applyBorder="0" applyAlignment="0" applyProtection="0"/>
    <xf numFmtId="0" fontId="0" fillId="11" borderId="0" applyNumberFormat="0" applyBorder="0" applyAlignment="0" applyProtection="0"/>
    <xf numFmtId="0" fontId="28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8" fillId="20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4" borderId="0" applyNumberFormat="0" applyBorder="0" applyAlignment="0" applyProtection="0"/>
    <xf numFmtId="0" fontId="0" fillId="27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14" borderId="0" applyNumberFormat="0" applyBorder="0" applyAlignment="0" applyProtection="0"/>
    <xf numFmtId="0" fontId="0" fillId="19" borderId="0" applyNumberFormat="0" applyBorder="0" applyAlignment="0" applyProtection="0"/>
    <xf numFmtId="0" fontId="0" fillId="2" borderId="0" applyNumberFormat="0" applyBorder="0" applyAlignment="0" applyProtection="0"/>
    <xf numFmtId="0" fontId="0" fillId="22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2" fillId="3" borderId="0" applyNumberFormat="0" applyBorder="0" applyAlignment="0" applyProtection="0"/>
    <xf numFmtId="0" fontId="2" fillId="30" borderId="0" applyNumberFormat="0" applyBorder="0" applyAlignment="0" applyProtection="0"/>
    <xf numFmtId="0" fontId="2" fillId="3" borderId="0" applyNumberFormat="0" applyBorder="0" applyAlignment="0" applyProtection="0"/>
    <xf numFmtId="0" fontId="2" fillId="31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28" borderId="0" applyNumberFormat="0" applyBorder="0" applyAlignment="0" applyProtection="0"/>
    <xf numFmtId="0" fontId="2" fillId="26" borderId="0" applyNumberFormat="0" applyBorder="0" applyAlignment="0" applyProtection="0"/>
    <xf numFmtId="0" fontId="2" fillId="11" borderId="0" applyNumberFormat="0" applyBorder="0" applyAlignment="0" applyProtection="0"/>
    <xf numFmtId="0" fontId="2" fillId="32" borderId="0" applyNumberFormat="0" applyBorder="0" applyAlignment="0" applyProtection="0"/>
    <xf numFmtId="0" fontId="2" fillId="11" borderId="0" applyNumberFormat="0" applyBorder="0" applyAlignment="0" applyProtection="0"/>
    <xf numFmtId="0" fontId="2" fillId="3" borderId="0" applyNumberFormat="0" applyBorder="0" applyAlignment="0" applyProtection="0"/>
    <xf numFmtId="0" fontId="2" fillId="3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34" borderId="0" applyNumberFormat="0" applyBorder="0" applyAlignment="0" applyProtection="0"/>
    <xf numFmtId="0" fontId="2" fillId="4" borderId="0" applyNumberFormat="0" applyBorder="0" applyAlignment="0" applyProtection="0"/>
    <xf numFmtId="0" fontId="29" fillId="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22" borderId="0" applyNumberFormat="0" applyBorder="0" applyAlignment="0" applyProtection="0"/>
    <xf numFmtId="0" fontId="2" fillId="35" borderId="0" applyNumberFormat="0" applyBorder="0" applyAlignment="0" applyProtection="0"/>
    <xf numFmtId="0" fontId="2" fillId="3" borderId="0" applyNumberFormat="0" applyBorder="0" applyAlignment="0" applyProtection="0"/>
    <xf numFmtId="0" fontId="29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12" borderId="0" applyNumberFormat="0" applyBorder="0" applyAlignment="0" applyProtection="0"/>
    <xf numFmtId="0" fontId="2" fillId="4" borderId="0" applyNumberFormat="0" applyBorder="0" applyAlignment="0" applyProtection="0"/>
    <xf numFmtId="0" fontId="2" fillId="31" borderId="0" applyNumberFormat="0" applyBorder="0" applyAlignment="0" applyProtection="0"/>
    <xf numFmtId="0" fontId="29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9" fillId="20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36" borderId="0" applyNumberFormat="0" applyBorder="0" applyAlignment="0" applyProtection="0"/>
    <xf numFmtId="0" fontId="2" fillId="11" borderId="0" applyNumberFormat="0" applyBorder="0" applyAlignment="0" applyProtection="0"/>
    <xf numFmtId="0" fontId="29" fillId="37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" borderId="0" applyNumberFormat="0" applyBorder="0" applyAlignment="0" applyProtection="0"/>
    <xf numFmtId="0" fontId="29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4" borderId="0" applyNumberFormat="0" applyBorder="0" applyAlignment="0" applyProtection="0"/>
    <xf numFmtId="0" fontId="2" fillId="35" borderId="0" applyNumberFormat="0" applyBorder="0" applyAlignment="0" applyProtection="0"/>
    <xf numFmtId="0" fontId="2" fillId="30" borderId="0" applyNumberFormat="0" applyBorder="0" applyAlignment="0" applyProtection="0"/>
    <xf numFmtId="0" fontId="2" fillId="4" borderId="0" applyNumberFormat="0" applyBorder="0" applyAlignment="0" applyProtection="0"/>
    <xf numFmtId="0" fontId="2" fillId="27" borderId="0" applyNumberFormat="0" applyBorder="0" applyAlignment="0" applyProtection="0"/>
    <xf numFmtId="0" fontId="2" fillId="23" borderId="0" applyNumberFormat="0" applyBorder="0" applyAlignment="0" applyProtection="0"/>
    <xf numFmtId="0" fontId="2" fillId="2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9" borderId="0" applyNumberFormat="0" applyBorder="0" applyAlignment="0" applyProtection="0"/>
    <xf numFmtId="0" fontId="2" fillId="3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31" borderId="0" applyNumberFormat="0" applyBorder="0" applyAlignment="0" applyProtection="0"/>
    <xf numFmtId="0" fontId="2" fillId="43" borderId="0" applyNumberFormat="0" applyBorder="0" applyAlignment="0" applyProtection="0"/>
    <xf numFmtId="0" fontId="2" fillId="31" borderId="0" applyNumberFormat="0" applyBorder="0" applyAlignment="0" applyProtection="0"/>
    <xf numFmtId="0" fontId="2" fillId="26" borderId="0" applyNumberFormat="0" applyBorder="0" applyAlignment="0" applyProtection="0"/>
    <xf numFmtId="0" fontId="2" fillId="40" borderId="0" applyNumberFormat="0" applyBorder="0" applyAlignment="0" applyProtection="0"/>
    <xf numFmtId="0" fontId="2" fillId="26" borderId="0" applyNumberFormat="0" applyBorder="0" applyAlignment="0" applyProtection="0"/>
    <xf numFmtId="0" fontId="2" fillId="44" borderId="0" applyNumberFormat="0" applyBorder="0" applyAlignment="0" applyProtection="0"/>
    <xf numFmtId="0" fontId="2" fillId="32" borderId="0" applyNumberFormat="0" applyBorder="0" applyAlignment="0" applyProtection="0"/>
    <xf numFmtId="0" fontId="2" fillId="44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5" borderId="0" applyNumberFormat="0" applyBorder="0" applyAlignment="0" applyProtection="0"/>
    <xf numFmtId="0" fontId="3" fillId="14" borderId="0" applyNumberFormat="0" applyBorder="0" applyAlignment="0" applyProtection="0"/>
    <xf numFmtId="0" fontId="3" fillId="18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24" fillId="24" borderId="1" applyNumberFormat="0" applyAlignment="0" applyProtection="0"/>
    <xf numFmtId="0" fontId="4" fillId="7" borderId="1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6" fillId="0" borderId="0">
      <alignment/>
      <protection/>
    </xf>
    <xf numFmtId="0" fontId="7" fillId="0" borderId="0" applyNumberFormat="0" applyFill="0" applyBorder="0" applyAlignment="0" applyProtection="0"/>
    <xf numFmtId="198" fontId="18" fillId="0" borderId="0" applyFont="0" applyFill="0" applyBorder="0" applyProtection="0">
      <alignment horizontal="center" vertical="center"/>
    </xf>
    <xf numFmtId="49" fontId="18" fillId="0" borderId="0" applyFont="0" applyFill="0" applyBorder="0" applyProtection="0">
      <alignment horizontal="left" vertical="center" wrapText="1"/>
    </xf>
    <xf numFmtId="49" fontId="30" fillId="0" borderId="0" applyFill="0" applyBorder="0" applyProtection="0">
      <alignment horizontal="left" vertical="center"/>
    </xf>
    <xf numFmtId="49" fontId="31" fillId="0" borderId="3" applyFill="0" applyProtection="0">
      <alignment horizontal="center" vertical="center" wrapText="1"/>
    </xf>
    <xf numFmtId="49" fontId="31" fillId="0" borderId="4" applyFill="0" applyProtection="0">
      <alignment horizontal="center" vertical="center" wrapText="1"/>
    </xf>
    <xf numFmtId="49" fontId="18" fillId="0" borderId="0" applyFont="0" applyFill="0" applyBorder="0" applyProtection="0">
      <alignment horizontal="left" vertical="center" wrapText="1"/>
    </xf>
    <xf numFmtId="0" fontId="8" fillId="3" borderId="0" applyNumberFormat="0" applyBorder="0" applyAlignment="0" applyProtection="0"/>
    <xf numFmtId="0" fontId="8" fillId="17" borderId="0" applyNumberFormat="0" applyBorder="0" applyAlignment="0" applyProtection="0"/>
    <xf numFmtId="0" fontId="8" fillId="3" borderId="0" applyNumberFormat="0" applyBorder="0" applyAlignment="0" applyProtection="0"/>
    <xf numFmtId="0" fontId="9" fillId="0" borderId="5" applyNumberFormat="0" applyFill="0" applyAlignment="0" applyProtection="0"/>
    <xf numFmtId="0" fontId="32" fillId="0" borderId="6" applyNumberFormat="0" applyFill="0" applyAlignment="0" applyProtection="0"/>
    <xf numFmtId="0" fontId="10" fillId="0" borderId="7" applyNumberFormat="0" applyFill="0" applyAlignment="0" applyProtection="0"/>
    <xf numFmtId="0" fontId="33" fillId="0" borderId="8" applyNumberFormat="0" applyFill="0" applyAlignment="0" applyProtection="0"/>
    <xf numFmtId="0" fontId="11" fillId="0" borderId="9" applyNumberFormat="0" applyFill="0" applyAlignment="0" applyProtection="0"/>
    <xf numFmtId="0" fontId="34" fillId="0" borderId="10" applyNumberFormat="0" applyFill="0" applyAlignment="0" applyProtection="0"/>
    <xf numFmtId="0" fontId="1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2" fillId="20" borderId="1" applyNumberFormat="0" applyAlignment="0" applyProtection="0"/>
    <xf numFmtId="0" fontId="12" fillId="12" borderId="1" applyNumberFormat="0" applyAlignment="0" applyProtection="0"/>
    <xf numFmtId="0" fontId="12" fillId="20" borderId="1" applyNumberFormat="0" applyAlignment="0" applyProtection="0"/>
    <xf numFmtId="0" fontId="13" fillId="0" borderId="11" applyNumberFormat="0" applyFill="0" applyAlignment="0" applyProtection="0"/>
    <xf numFmtId="0" fontId="23" fillId="0" borderId="12" applyNumberFormat="0" applyFill="0" applyAlignment="0" applyProtection="0"/>
    <xf numFmtId="0" fontId="14" fillId="20" borderId="0" applyNumberFormat="0" applyBorder="0" applyAlignment="0" applyProtection="0"/>
    <xf numFmtId="0" fontId="25" fillId="25" borderId="0" applyNumberFormat="0" applyBorder="0" applyAlignment="0" applyProtection="0"/>
    <xf numFmtId="0" fontId="14" fillId="20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6" borderId="13" applyNumberFormat="0" applyFont="0" applyAlignment="0" applyProtection="0"/>
    <xf numFmtId="0" fontId="0" fillId="6" borderId="13" applyNumberFormat="0" applyFont="0" applyAlignment="0" applyProtection="0"/>
    <xf numFmtId="0" fontId="6" fillId="6" borderId="13" applyNumberFormat="0" applyFont="0" applyAlignment="0" applyProtection="0"/>
    <xf numFmtId="0" fontId="15" fillId="7" borderId="14" applyNumberFormat="0" applyAlignment="0" applyProtection="0"/>
    <xf numFmtId="0" fontId="15" fillId="24" borderId="14" applyNumberFormat="0" applyAlignment="0" applyProtection="0"/>
    <xf numFmtId="0" fontId="15" fillId="7" borderId="14" applyNumberFormat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199" fontId="18" fillId="0" borderId="0" applyFont="0" applyFill="0" applyBorder="0" applyProtection="0">
      <alignment/>
    </xf>
    <xf numFmtId="199" fontId="18" fillId="0" borderId="0" applyFont="0" applyFill="0" applyBorder="0" applyProtection="0">
      <alignment/>
    </xf>
    <xf numFmtId="0" fontId="35" fillId="0" borderId="0" applyNumberFormat="0" applyFill="0" applyBorder="0" applyProtection="0">
      <alignment/>
    </xf>
    <xf numFmtId="0" fontId="35" fillId="0" borderId="0" applyNumberFormat="0" applyFill="0" applyBorder="0" applyProtection="0">
      <alignment/>
    </xf>
    <xf numFmtId="3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" fontId="18" fillId="0" borderId="0" applyFont="0" applyFill="0" applyBorder="0" applyProtection="0">
      <alignment horizontal="right"/>
    </xf>
    <xf numFmtId="49" fontId="18" fillId="0" borderId="0" applyFont="0" applyFill="0" applyBorder="0" applyProtection="0">
      <alignment wrapText="1"/>
    </xf>
    <xf numFmtId="49" fontId="18" fillId="0" borderId="0" applyFont="0" applyFill="0" applyBorder="0" applyProtection="0">
      <alignment wrapText="1"/>
    </xf>
    <xf numFmtId="0" fontId="13" fillId="0" borderId="0" applyNumberFormat="0" applyFill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9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45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8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7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2" fillId="49" borderId="0" applyNumberFormat="0" applyBorder="0" applyAlignment="0" applyProtection="0"/>
    <xf numFmtId="0" fontId="2" fillId="42" borderId="0" applyNumberFormat="0" applyBorder="0" applyAlignment="0" applyProtection="0"/>
    <xf numFmtId="0" fontId="2" fillId="45" borderId="0" applyNumberFormat="0" applyBorder="0" applyAlignment="0" applyProtection="0"/>
    <xf numFmtId="0" fontId="2" fillId="43" borderId="0" applyNumberFormat="0" applyBorder="0" applyAlignment="0" applyProtection="0"/>
    <xf numFmtId="0" fontId="2" fillId="38" borderId="0" applyNumberFormat="0" applyBorder="0" applyAlignment="0" applyProtection="0"/>
    <xf numFmtId="0" fontId="2" fillId="40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2" fillId="33" borderId="0" applyNumberFormat="0" applyBorder="0" applyAlignment="0" applyProtection="0"/>
    <xf numFmtId="0" fontId="2" fillId="31" borderId="0" applyNumberFormat="0" applyBorder="0" applyAlignment="0" applyProtection="0"/>
    <xf numFmtId="0" fontId="2" fillId="46" borderId="0" applyNumberFormat="0" applyBorder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2" fillId="12" borderId="1" applyNumberFormat="0" applyAlignment="0" applyProtection="0"/>
    <xf numFmtId="0" fontId="12" fillId="5" borderId="1" applyNumberFormat="0" applyAlignment="0" applyProtection="0"/>
    <xf numFmtId="0" fontId="15" fillId="21" borderId="14" applyNumberFormat="0" applyAlignment="0" applyProtection="0"/>
    <xf numFmtId="0" fontId="15" fillId="24" borderId="14" applyNumberFormat="0" applyAlignment="0" applyProtection="0"/>
    <xf numFmtId="0" fontId="15" fillId="21" borderId="14" applyNumberFormat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24" fillId="21" borderId="1" applyNumberFormat="0" applyAlignment="0" applyProtection="0"/>
    <xf numFmtId="0" fontId="5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6" fontId="6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37" fillId="0" borderId="16" applyNumberFormat="0" applyFill="0" applyAlignment="0" applyProtection="0"/>
    <xf numFmtId="0" fontId="37" fillId="0" borderId="16" applyNumberFormat="0" applyFill="0" applyAlignment="0" applyProtection="0"/>
    <xf numFmtId="0" fontId="9" fillId="0" borderId="5" applyNumberFormat="0" applyFill="0" applyAlignment="0" applyProtection="0"/>
    <xf numFmtId="0" fontId="38" fillId="0" borderId="17" applyNumberFormat="0" applyFill="0" applyAlignment="0" applyProtection="0"/>
    <xf numFmtId="0" fontId="38" fillId="0" borderId="17" applyNumberFormat="0" applyFill="0" applyAlignment="0" applyProtection="0"/>
    <xf numFmtId="0" fontId="10" fillId="0" borderId="7" applyNumberFormat="0" applyFill="0" applyAlignment="0" applyProtection="0"/>
    <xf numFmtId="0" fontId="39" fillId="0" borderId="18" applyNumberFormat="0" applyFill="0" applyAlignment="0" applyProtection="0"/>
    <xf numFmtId="0" fontId="39" fillId="0" borderId="18" applyNumberFormat="0" applyFill="0" applyAlignment="0" applyProtection="0"/>
    <xf numFmtId="0" fontId="11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17" fillId="0" borderId="15" applyNumberFormat="0" applyFill="0" applyAlignment="0" applyProtection="0"/>
    <xf numFmtId="0" fontId="17" fillId="0" borderId="19" applyNumberFormat="0" applyFill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5" fillId="48" borderId="2" applyNumberFormat="0" applyAlignment="0" applyProtection="0"/>
    <xf numFmtId="0" fontId="5" fillId="47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1" applyNumberFormat="0" applyAlignment="0" applyProtection="0"/>
    <xf numFmtId="0" fontId="24" fillId="24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7" fillId="0" borderId="15" applyNumberFormat="0" applyFill="0" applyAlignment="0" applyProtection="0"/>
    <xf numFmtId="0" fontId="17" fillId="0" borderId="15" applyNumberFormat="0" applyFill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0" fontId="6" fillId="6" borderId="13" applyNumberFormat="0" applyFont="0" applyAlignment="0" applyProtection="0"/>
    <xf numFmtId="0" fontId="6" fillId="6" borderId="13" applyNumberFormat="0" applyFont="0" applyAlignment="0" applyProtection="0"/>
    <xf numFmtId="0" fontId="40" fillId="15" borderId="13" applyNumberFormat="0" applyAlignment="0" applyProtection="0"/>
    <xf numFmtId="9" fontId="0" fillId="0" borderId="0" applyFont="0" applyFill="0" applyBorder="0" applyAlignment="0" applyProtection="0"/>
    <xf numFmtId="0" fontId="15" fillId="21" borderId="14" applyNumberFormat="0" applyAlignment="0" applyProtection="0"/>
    <xf numFmtId="0" fontId="23" fillId="0" borderId="12" applyNumberFormat="0" applyFill="0" applyAlignment="0" applyProtection="0"/>
    <xf numFmtId="0" fontId="23" fillId="0" borderId="12" applyNumberFormat="0" applyFill="0" applyAlignment="0" applyProtection="0"/>
    <xf numFmtId="0" fontId="25" fillId="20" borderId="0" applyNumberFormat="0" applyBorder="0" applyAlignment="0" applyProtection="0"/>
    <xf numFmtId="0" fontId="25" fillId="25" borderId="0" applyNumberFormat="0" applyBorder="0" applyAlignment="0" applyProtection="0"/>
    <xf numFmtId="0" fontId="1" fillId="0" borderId="0">
      <alignment/>
      <protection/>
    </xf>
    <xf numFmtId="0" fontId="18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85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6" fontId="6" fillId="0" borderId="0" applyFont="0" applyFill="0" applyBorder="0" applyAlignment="0" applyProtection="0"/>
    <xf numFmtId="0" fontId="8" fillId="9" borderId="0" applyNumberFormat="0" applyBorder="0" applyAlignment="0" applyProtection="0"/>
    <xf numFmtId="0" fontId="8" fillId="17" borderId="0" applyNumberFormat="0" applyBorder="0" applyAlignment="0" applyProtection="0"/>
    <xf numFmtId="0" fontId="8" fillId="9" borderId="0" applyNumberFormat="0" applyBorder="0" applyAlignment="0" applyProtection="0"/>
  </cellStyleXfs>
  <cellXfs count="75">
    <xf numFmtId="0" fontId="0" fillId="0" borderId="0" xfId="0" applyAlignment="1">
      <alignment/>
    </xf>
    <xf numFmtId="1" fontId="19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 horizontal="right"/>
      <protection locked="0"/>
    </xf>
    <xf numFmtId="1" fontId="26" fillId="0" borderId="0" xfId="404" applyNumberFormat="1" applyFont="1" applyFill="1" applyProtection="1">
      <alignment/>
      <protection locked="0"/>
    </xf>
    <xf numFmtId="1" fontId="26" fillId="0" borderId="0" xfId="404" applyNumberFormat="1" applyFont="1" applyFill="1" applyBorder="1" applyAlignment="1" applyProtection="1">
      <alignment/>
      <protection locked="0"/>
    </xf>
    <xf numFmtId="1" fontId="22" fillId="0" borderId="0" xfId="404" applyNumberFormat="1" applyFont="1" applyFill="1" applyBorder="1" applyAlignment="1" applyProtection="1">
      <alignment vertical="center"/>
      <protection locked="0"/>
    </xf>
    <xf numFmtId="1" fontId="27" fillId="0" borderId="0" xfId="404" applyNumberFormat="1" applyFont="1" applyFill="1" applyProtection="1">
      <alignment/>
      <protection locked="0"/>
    </xf>
    <xf numFmtId="1" fontId="27" fillId="7" borderId="0" xfId="404" applyNumberFormat="1" applyFont="1" applyFill="1" applyProtection="1">
      <alignment/>
      <protection locked="0"/>
    </xf>
    <xf numFmtId="1" fontId="42" fillId="0" borderId="20" xfId="404" applyNumberFormat="1" applyFont="1" applyFill="1" applyBorder="1" applyAlignment="1" applyProtection="1">
      <alignment/>
      <protection locked="0"/>
    </xf>
    <xf numFmtId="1" fontId="43" fillId="0" borderId="20" xfId="404" applyNumberFormat="1" applyFont="1" applyFill="1" applyBorder="1" applyAlignment="1" applyProtection="1">
      <alignment/>
      <protection locked="0"/>
    </xf>
    <xf numFmtId="1" fontId="21" fillId="0" borderId="20" xfId="404" applyNumberFormat="1" applyFont="1" applyFill="1" applyBorder="1" applyAlignment="1" applyProtection="1">
      <alignment horizontal="center"/>
      <protection locked="0"/>
    </xf>
    <xf numFmtId="1" fontId="41" fillId="0" borderId="0" xfId="404" applyNumberFormat="1" applyFont="1" applyFill="1" applyBorder="1" applyAlignment="1" applyProtection="1">
      <alignment horizontal="center"/>
      <protection locked="0"/>
    </xf>
    <xf numFmtId="1" fontId="27" fillId="0" borderId="3" xfId="404" applyNumberFormat="1" applyFont="1" applyFill="1" applyBorder="1" applyAlignment="1" applyProtection="1">
      <alignment horizontal="center"/>
      <protection/>
    </xf>
    <xf numFmtId="1" fontId="27" fillId="0" borderId="0" xfId="404" applyNumberFormat="1" applyFont="1" applyFill="1" applyBorder="1" applyAlignment="1" applyProtection="1">
      <alignment horizontal="right"/>
      <protection locked="0"/>
    </xf>
    <xf numFmtId="1" fontId="41" fillId="0" borderId="0" xfId="404" applyNumberFormat="1" applyFont="1" applyFill="1" applyBorder="1" applyAlignment="1" applyProtection="1">
      <alignment horizontal="right"/>
      <protection locked="0"/>
    </xf>
    <xf numFmtId="1" fontId="27" fillId="7" borderId="0" xfId="404" applyNumberFormat="1" applyFont="1" applyFill="1" applyBorder="1" applyAlignment="1" applyProtection="1">
      <alignment horizontal="right"/>
      <protection locked="0"/>
    </xf>
    <xf numFmtId="1" fontId="44" fillId="0" borderId="3" xfId="404" applyNumberFormat="1" applyFont="1" applyFill="1" applyBorder="1" applyAlignment="1" applyProtection="1">
      <alignment horizontal="center"/>
      <protection/>
    </xf>
    <xf numFmtId="1" fontId="44" fillId="0" borderId="0" xfId="404" applyNumberFormat="1" applyFont="1" applyFill="1" applyBorder="1" applyAlignment="1" applyProtection="1">
      <alignment horizontal="left" wrapText="1" shrinkToFit="1"/>
      <protection locked="0"/>
    </xf>
    <xf numFmtId="1" fontId="46" fillId="0" borderId="0" xfId="404" applyNumberFormat="1" applyFont="1" applyFill="1" applyProtection="1">
      <alignment/>
      <protection locked="0"/>
    </xf>
    <xf numFmtId="1" fontId="45" fillId="0" borderId="3" xfId="404" applyNumberFormat="1" applyFont="1" applyFill="1" applyBorder="1" applyAlignment="1" applyProtection="1">
      <alignment horizontal="center"/>
      <protection locked="0"/>
    </xf>
    <xf numFmtId="0" fontId="19" fillId="0" borderId="0" xfId="418" applyFont="1">
      <alignment/>
      <protection/>
    </xf>
    <xf numFmtId="0" fontId="47" fillId="0" borderId="0" xfId="420" applyFont="1" applyFill="1" applyAlignment="1">
      <alignment vertical="center" wrapText="1"/>
      <protection/>
    </xf>
    <xf numFmtId="0" fontId="41" fillId="0" borderId="0" xfId="420" applyFont="1" applyFill="1" applyAlignment="1">
      <alignment horizontal="right" vertical="center" wrapText="1"/>
      <protection/>
    </xf>
    <xf numFmtId="0" fontId="19" fillId="0" borderId="0" xfId="420" applyFont="1" applyAlignment="1">
      <alignment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0" fontId="27" fillId="0" borderId="3" xfId="413" applyFont="1" applyFill="1" applyBorder="1" applyAlignment="1">
      <alignment horizontal="center" vertical="center" wrapText="1"/>
      <protection/>
    </xf>
    <xf numFmtId="0" fontId="26" fillId="0" borderId="3" xfId="420" applyFont="1" applyBorder="1" applyAlignment="1">
      <alignment horizontal="center" vertical="center" wrapText="1"/>
      <protection/>
    </xf>
    <xf numFmtId="0" fontId="26" fillId="0" borderId="3" xfId="420" applyFont="1" applyFill="1" applyBorder="1" applyAlignment="1">
      <alignment horizontal="center" vertical="center" wrapText="1"/>
      <protection/>
    </xf>
    <xf numFmtId="0" fontId="48" fillId="0" borderId="0" xfId="420" applyFont="1" applyAlignment="1">
      <alignment vertical="center" wrapText="1"/>
      <protection/>
    </xf>
    <xf numFmtId="0" fontId="21" fillId="7" borderId="3" xfId="420" applyFont="1" applyFill="1" applyBorder="1" applyAlignment="1">
      <alignment vertical="center" wrapText="1"/>
      <protection/>
    </xf>
    <xf numFmtId="200" fontId="49" fillId="7" borderId="3" xfId="418" applyNumberFormat="1" applyFont="1" applyFill="1" applyBorder="1" applyAlignment="1">
      <alignment horizontal="center" vertical="center" wrapText="1"/>
      <protection/>
    </xf>
    <xf numFmtId="0" fontId="21" fillId="0" borderId="3" xfId="418" applyFont="1" applyBorder="1" applyAlignment="1">
      <alignment horizontal="left" vertical="center" wrapText="1"/>
      <protection/>
    </xf>
    <xf numFmtId="3" fontId="19" fillId="0" borderId="0" xfId="420" applyNumberFormat="1" applyFont="1" applyAlignment="1">
      <alignment vertical="center" wrapText="1"/>
      <protection/>
    </xf>
    <xf numFmtId="0" fontId="21" fillId="0" borderId="3" xfId="420" applyFont="1" applyBorder="1" applyAlignment="1">
      <alignment vertical="center" wrapText="1"/>
      <protection/>
    </xf>
    <xf numFmtId="0" fontId="21" fillId="0" borderId="3" xfId="413" applyFont="1" applyBorder="1" applyAlignment="1">
      <alignment vertical="center" wrapText="1"/>
      <protection/>
    </xf>
    <xf numFmtId="200" fontId="21" fillId="0" borderId="3" xfId="413" applyNumberFormat="1" applyFont="1" applyFill="1" applyBorder="1" applyAlignment="1">
      <alignment horizontal="center" vertical="center" wrapText="1"/>
      <protection/>
    </xf>
    <xf numFmtId="197" fontId="21" fillId="0" borderId="3" xfId="413" applyNumberFormat="1" applyFont="1" applyFill="1" applyBorder="1" applyAlignment="1">
      <alignment horizontal="center" vertical="center"/>
      <protection/>
    </xf>
    <xf numFmtId="49" fontId="49" fillId="0" borderId="3" xfId="418" applyNumberFormat="1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/>
      <protection/>
    </xf>
    <xf numFmtId="3" fontId="47" fillId="0" borderId="0" xfId="418" applyNumberFormat="1" applyFont="1" applyFill="1">
      <alignment/>
      <protection/>
    </xf>
    <xf numFmtId="0" fontId="47" fillId="0" borderId="0" xfId="418" applyFont="1" applyFill="1">
      <alignment/>
      <protection/>
    </xf>
    <xf numFmtId="3" fontId="52" fillId="0" borderId="3" xfId="404" applyNumberFormat="1" applyFont="1" applyFill="1" applyBorder="1" applyAlignment="1" applyProtection="1">
      <alignment horizontal="center" vertical="center"/>
      <protection/>
    </xf>
    <xf numFmtId="3" fontId="52" fillId="7" borderId="3" xfId="404" applyNumberFormat="1" applyFont="1" applyFill="1" applyBorder="1" applyAlignment="1" applyProtection="1">
      <alignment horizontal="center" vertical="center"/>
      <protection/>
    </xf>
    <xf numFmtId="3" fontId="53" fillId="0" borderId="3" xfId="404" applyNumberFormat="1" applyFont="1" applyFill="1" applyBorder="1" applyAlignment="1" applyProtection="1">
      <alignment horizontal="center"/>
      <protection locked="0"/>
    </xf>
    <xf numFmtId="3" fontId="53" fillId="0" borderId="3" xfId="404" applyNumberFormat="1" applyFont="1" applyFill="1" applyBorder="1" applyAlignment="1" applyProtection="1">
      <alignment horizontal="center" vertical="center"/>
      <protection/>
    </xf>
    <xf numFmtId="3" fontId="53" fillId="7" borderId="3" xfId="404" applyNumberFormat="1" applyFont="1" applyFill="1" applyBorder="1" applyAlignment="1" applyProtection="1">
      <alignment horizontal="center"/>
      <protection locked="0"/>
    </xf>
    <xf numFmtId="1" fontId="52" fillId="0" borderId="3" xfId="417" applyNumberFormat="1" applyFont="1" applyFill="1" applyBorder="1" applyAlignment="1" applyProtection="1">
      <alignment horizontal="left" vertical="center"/>
      <protection locked="0"/>
    </xf>
    <xf numFmtId="0" fontId="53" fillId="0" borderId="3" xfId="0" applyFont="1" applyFill="1" applyBorder="1" applyAlignment="1">
      <alignment horizontal="left" vertical="center" wrapText="1"/>
    </xf>
    <xf numFmtId="0" fontId="53" fillId="0" borderId="3" xfId="419" applyFont="1" applyFill="1" applyBorder="1" applyAlignment="1">
      <alignment horizontal="left" vertical="center"/>
      <protection/>
    </xf>
    <xf numFmtId="1" fontId="53" fillId="0" borderId="3" xfId="417" applyNumberFormat="1" applyFont="1" applyFill="1" applyBorder="1" applyAlignment="1" applyProtection="1">
      <alignment horizontal="left" vertical="center" wrapText="1"/>
      <protection locked="0"/>
    </xf>
    <xf numFmtId="1" fontId="53" fillId="0" borderId="3" xfId="404" applyNumberFormat="1" applyFont="1" applyFill="1" applyBorder="1" applyAlignment="1" applyProtection="1">
      <alignment horizontal="center" vertical="center" wrapText="1"/>
      <protection/>
    </xf>
    <xf numFmtId="1" fontId="53" fillId="0" borderId="3" xfId="404" applyNumberFormat="1" applyFont="1" applyFill="1" applyBorder="1" applyAlignment="1" applyProtection="1">
      <alignment horizontal="center" vertical="center" wrapText="1"/>
      <protection locked="0"/>
    </xf>
    <xf numFmtId="3" fontId="21" fillId="0" borderId="3" xfId="418" applyNumberFormat="1" applyFont="1" applyFill="1" applyBorder="1" applyAlignment="1">
      <alignment horizontal="center" vertical="center" wrapText="1"/>
      <protection/>
    </xf>
    <xf numFmtId="3" fontId="21" fillId="0" borderId="3" xfId="413" applyNumberFormat="1" applyFont="1" applyFill="1" applyBorder="1" applyAlignment="1">
      <alignment horizontal="center" vertical="center" wrapText="1"/>
      <protection/>
    </xf>
    <xf numFmtId="3" fontId="21" fillId="7" borderId="3" xfId="418" applyNumberFormat="1" applyFont="1" applyFill="1" applyBorder="1" applyAlignment="1">
      <alignment horizontal="center" vertical="center" wrapText="1"/>
      <protection/>
    </xf>
    <xf numFmtId="0" fontId="52" fillId="0" borderId="0" xfId="420" applyFont="1" applyBorder="1" applyAlignment="1">
      <alignment vertical="center" wrapText="1"/>
      <protection/>
    </xf>
    <xf numFmtId="1" fontId="54" fillId="0" borderId="20" xfId="404" applyNumberFormat="1" applyFont="1" applyFill="1" applyBorder="1" applyAlignment="1" applyProtection="1">
      <alignment/>
      <protection locked="0"/>
    </xf>
    <xf numFmtId="1" fontId="52" fillId="0" borderId="0" xfId="404" applyNumberFormat="1" applyFont="1" applyFill="1" applyProtection="1">
      <alignment/>
      <protection locked="0"/>
    </xf>
    <xf numFmtId="3" fontId="21" fillId="0" borderId="3" xfId="413" applyNumberFormat="1" applyFont="1" applyFill="1" applyBorder="1" applyAlignment="1">
      <alignment horizontal="center" vertical="center"/>
      <protection/>
    </xf>
    <xf numFmtId="3" fontId="49" fillId="0" borderId="3" xfId="418" applyNumberFormat="1" applyFont="1" applyFill="1" applyBorder="1" applyAlignment="1">
      <alignment horizontal="center" vertical="center" wrapText="1"/>
      <protection/>
    </xf>
    <xf numFmtId="0" fontId="50" fillId="0" borderId="21" xfId="413" applyFont="1" applyFill="1" applyBorder="1" applyAlignment="1">
      <alignment horizontal="center" vertical="center" wrapText="1"/>
      <protection/>
    </xf>
    <xf numFmtId="0" fontId="50" fillId="0" borderId="22" xfId="413" applyFont="1" applyFill="1" applyBorder="1" applyAlignment="1">
      <alignment horizontal="center" vertical="center" wrapText="1"/>
      <protection/>
    </xf>
    <xf numFmtId="0" fontId="50" fillId="0" borderId="23" xfId="413" applyFont="1" applyFill="1" applyBorder="1" applyAlignment="1">
      <alignment horizontal="center" vertical="center" wrapText="1"/>
      <protection/>
    </xf>
    <xf numFmtId="0" fontId="50" fillId="0" borderId="24" xfId="413" applyFont="1" applyFill="1" applyBorder="1" applyAlignment="1">
      <alignment horizontal="center" vertical="center" wrapText="1"/>
      <protection/>
    </xf>
    <xf numFmtId="0" fontId="50" fillId="0" borderId="20" xfId="413" applyFont="1" applyFill="1" applyBorder="1" applyAlignment="1">
      <alignment horizontal="center" vertical="center" wrapText="1"/>
      <protection/>
    </xf>
    <xf numFmtId="0" fontId="50" fillId="0" borderId="25" xfId="413" applyFont="1" applyFill="1" applyBorder="1" applyAlignment="1">
      <alignment horizontal="center" vertical="center" wrapText="1"/>
      <protection/>
    </xf>
    <xf numFmtId="0" fontId="21" fillId="0" borderId="3" xfId="413" applyFont="1" applyFill="1" applyBorder="1" applyAlignment="1">
      <alignment horizontal="center" vertical="center" wrapText="1"/>
      <protection/>
    </xf>
    <xf numFmtId="0" fontId="27" fillId="0" borderId="26" xfId="413" applyFont="1" applyFill="1" applyBorder="1" applyAlignment="1">
      <alignment horizontal="center" vertical="center"/>
      <protection/>
    </xf>
    <xf numFmtId="0" fontId="27" fillId="0" borderId="27" xfId="413" applyFont="1" applyFill="1" applyBorder="1" applyAlignment="1">
      <alignment horizontal="center" vertical="center"/>
      <protection/>
    </xf>
    <xf numFmtId="0" fontId="51" fillId="0" borderId="0" xfId="418" applyFont="1" applyAlignment="1">
      <alignment horizontal="center" vertical="top" wrapText="1"/>
      <protection/>
    </xf>
    <xf numFmtId="0" fontId="51" fillId="0" borderId="0" xfId="420" applyFont="1" applyFill="1" applyAlignment="1">
      <alignment horizontal="center" vertical="top" wrapText="1"/>
      <protection/>
    </xf>
    <xf numFmtId="0" fontId="21" fillId="0" borderId="28" xfId="418" applyFont="1" applyBorder="1" applyAlignment="1">
      <alignment horizontal="center" vertical="center" wrapText="1"/>
      <protection/>
    </xf>
    <xf numFmtId="0" fontId="21" fillId="0" borderId="29" xfId="418" applyFont="1" applyBorder="1" applyAlignment="1">
      <alignment horizontal="center" vertical="center" wrapText="1"/>
      <protection/>
    </xf>
    <xf numFmtId="0" fontId="27" fillId="0" borderId="3" xfId="413" applyFont="1" applyFill="1" applyBorder="1" applyAlignment="1">
      <alignment horizontal="center" vertical="center"/>
      <protection/>
    </xf>
    <xf numFmtId="1" fontId="51" fillId="0" borderId="0" xfId="404" applyNumberFormat="1" applyFont="1" applyFill="1" applyAlignment="1" applyProtection="1">
      <alignment horizontal="center" wrapText="1"/>
      <protection locked="0"/>
    </xf>
  </cellXfs>
  <cellStyles count="443">
    <cellStyle name="Normal" xfId="0"/>
    <cellStyle name=" 1" xfId="15"/>
    <cellStyle name=" 1 2" xfId="16"/>
    <cellStyle name="20% - Accent1" xfId="17"/>
    <cellStyle name="20% - Accent1 2" xfId="18"/>
    <cellStyle name="20% - Accent1_П_1" xfId="19"/>
    <cellStyle name="20% - Accent2" xfId="20"/>
    <cellStyle name="20% - Accent2 2" xfId="21"/>
    <cellStyle name="20% - Accent2_П_1" xfId="22"/>
    <cellStyle name="20% - Accent3" xfId="23"/>
    <cellStyle name="20% - Accent3 2" xfId="24"/>
    <cellStyle name="20% - Accent3_П_1" xfId="25"/>
    <cellStyle name="20% - Accent4" xfId="26"/>
    <cellStyle name="20% - Accent4 2" xfId="27"/>
    <cellStyle name="20% - Accent4_П_1" xfId="28"/>
    <cellStyle name="20% - Accent5" xfId="29"/>
    <cellStyle name="20% - Accent5 2" xfId="30"/>
    <cellStyle name="20% - Accent5_П_1" xfId="31"/>
    <cellStyle name="20% - Accent6" xfId="32"/>
    <cellStyle name="20% - Accent6 2" xfId="33"/>
    <cellStyle name="20% - Accent6_П_1" xfId="34"/>
    <cellStyle name="20% — акцент1" xfId="35"/>
    <cellStyle name="20% - Акцент1 2" xfId="36"/>
    <cellStyle name="20% — акцент1 2" xfId="37"/>
    <cellStyle name="20% - Акцент1 3" xfId="38"/>
    <cellStyle name="20% — акцент1 3" xfId="39"/>
    <cellStyle name="20% - Акцент1 4" xfId="40"/>
    <cellStyle name="20% - Акцент1 5" xfId="41"/>
    <cellStyle name="20% — акцент2" xfId="42"/>
    <cellStyle name="20% - Акцент2 2" xfId="43"/>
    <cellStyle name="20% — акцент2 2" xfId="44"/>
    <cellStyle name="20% - Акцент2 3" xfId="45"/>
    <cellStyle name="20% — акцент2 3" xfId="46"/>
    <cellStyle name="20% - Акцент2 4" xfId="47"/>
    <cellStyle name="20% - Акцент2 5" xfId="48"/>
    <cellStyle name="20% — акцент3" xfId="49"/>
    <cellStyle name="20% - Акцент3 2" xfId="50"/>
    <cellStyle name="20% — акцент3 2" xfId="51"/>
    <cellStyle name="20% - Акцент3 3" xfId="52"/>
    <cellStyle name="20% — акцент3 3" xfId="53"/>
    <cellStyle name="20% - Акцент3 4" xfId="54"/>
    <cellStyle name="20% - Акцент3 5" xfId="55"/>
    <cellStyle name="20% — акцент4" xfId="56"/>
    <cellStyle name="20% - Акцент4 2" xfId="57"/>
    <cellStyle name="20% — акцент4 2" xfId="58"/>
    <cellStyle name="20% - Акцент4 3" xfId="59"/>
    <cellStyle name="20% — акцент4 3" xfId="60"/>
    <cellStyle name="20% - Акцент4 4" xfId="61"/>
    <cellStyle name="20% - Акцент4 5" xfId="62"/>
    <cellStyle name="20% — акцент5" xfId="63"/>
    <cellStyle name="20% - Акцент5 2" xfId="64"/>
    <cellStyle name="20% — акцент5 2" xfId="65"/>
    <cellStyle name="20% - Акцент5 3" xfId="66"/>
    <cellStyle name="20% - Акцент5 4" xfId="67"/>
    <cellStyle name="20% - Акцент5 5" xfId="68"/>
    <cellStyle name="20% — акцент6" xfId="69"/>
    <cellStyle name="20% - Акцент6 2" xfId="70"/>
    <cellStyle name="20% — акцент6 2" xfId="71"/>
    <cellStyle name="20% - Акцент6 3" xfId="72"/>
    <cellStyle name="20% — акцент6 3" xfId="73"/>
    <cellStyle name="20% - Акцент6 4" xfId="74"/>
    <cellStyle name="20% - Акцент6 5" xfId="75"/>
    <cellStyle name="20% – Акцентування1" xfId="76"/>
    <cellStyle name="20% – Акцентування1 2" xfId="77"/>
    <cellStyle name="20% – Акцентування2" xfId="78"/>
    <cellStyle name="20% – Акцентування2 2" xfId="79"/>
    <cellStyle name="20% – Акцентування3" xfId="80"/>
    <cellStyle name="20% – Акцентування3 2" xfId="81"/>
    <cellStyle name="20% – Акцентування4" xfId="82"/>
    <cellStyle name="20% – Акцентування4 2" xfId="83"/>
    <cellStyle name="20% – Акцентування5" xfId="84"/>
    <cellStyle name="20% – Акцентування5 2" xfId="85"/>
    <cellStyle name="20% – Акцентування6" xfId="86"/>
    <cellStyle name="20% – Акцентування6 2" xfId="87"/>
    <cellStyle name="40% - Accent1" xfId="88"/>
    <cellStyle name="40% - Accent1 2" xfId="89"/>
    <cellStyle name="40% - Accent1_П_1" xfId="90"/>
    <cellStyle name="40% - Accent2" xfId="91"/>
    <cellStyle name="40% - Accent2 2" xfId="92"/>
    <cellStyle name="40% - Accent2_П_1" xfId="93"/>
    <cellStyle name="40% - Accent3" xfId="94"/>
    <cellStyle name="40% - Accent3 2" xfId="95"/>
    <cellStyle name="40% - Accent3_П_1" xfId="96"/>
    <cellStyle name="40% - Accent4" xfId="97"/>
    <cellStyle name="40% - Accent4 2" xfId="98"/>
    <cellStyle name="40% - Accent4_П_1" xfId="99"/>
    <cellStyle name="40% - Accent5" xfId="100"/>
    <cellStyle name="40% - Accent5 2" xfId="101"/>
    <cellStyle name="40% - Accent5_П_1" xfId="102"/>
    <cellStyle name="40% - Accent6" xfId="103"/>
    <cellStyle name="40% - Accent6 2" xfId="104"/>
    <cellStyle name="40% - Accent6_П_1" xfId="105"/>
    <cellStyle name="40% — акцент1" xfId="106"/>
    <cellStyle name="40% - Акцент1 2" xfId="107"/>
    <cellStyle name="40% — акцент1 2" xfId="108"/>
    <cellStyle name="40% - Акцент1 3" xfId="109"/>
    <cellStyle name="40% — акцент1 3" xfId="110"/>
    <cellStyle name="40% - Акцент1 4" xfId="111"/>
    <cellStyle name="40% - Акцент1 5" xfId="112"/>
    <cellStyle name="40% — акцент2" xfId="113"/>
    <cellStyle name="40% - Акцент2 2" xfId="114"/>
    <cellStyle name="40% — акцент2 2" xfId="115"/>
    <cellStyle name="40% - Акцент2 3" xfId="116"/>
    <cellStyle name="40% - Акцент2 4" xfId="117"/>
    <cellStyle name="40% - Акцент2 5" xfId="118"/>
    <cellStyle name="40% — акцент3" xfId="119"/>
    <cellStyle name="40% - Акцент3 2" xfId="120"/>
    <cellStyle name="40% — акцент3 2" xfId="121"/>
    <cellStyle name="40% - Акцент3 3" xfId="122"/>
    <cellStyle name="40% — акцент3 3" xfId="123"/>
    <cellStyle name="40% - Акцент3 4" xfId="124"/>
    <cellStyle name="40% - Акцент3 5" xfId="125"/>
    <cellStyle name="40% — акцент4" xfId="126"/>
    <cellStyle name="40% - Акцент4 2" xfId="127"/>
    <cellStyle name="40% — акцент4 2" xfId="128"/>
    <cellStyle name="40% - Акцент4 3" xfId="129"/>
    <cellStyle name="40% — акцент4 3" xfId="130"/>
    <cellStyle name="40% - Акцент4 4" xfId="131"/>
    <cellStyle name="40% - Акцент4 5" xfId="132"/>
    <cellStyle name="40% — акцент5" xfId="133"/>
    <cellStyle name="40% - Акцент5 2" xfId="134"/>
    <cellStyle name="40% — акцент5 2" xfId="135"/>
    <cellStyle name="40% - Акцент5 3" xfId="136"/>
    <cellStyle name="40% — акцент5 3" xfId="137"/>
    <cellStyle name="40% - Акцент5 4" xfId="138"/>
    <cellStyle name="40% - Акцент5 5" xfId="139"/>
    <cellStyle name="40% — акцент6" xfId="140"/>
    <cellStyle name="40% - Акцент6 2" xfId="141"/>
    <cellStyle name="40% — акцент6 2" xfId="142"/>
    <cellStyle name="40% - Акцент6 3" xfId="143"/>
    <cellStyle name="40% — акцент6 3" xfId="144"/>
    <cellStyle name="40% - Акцент6 4" xfId="145"/>
    <cellStyle name="40% - Акцент6 5" xfId="146"/>
    <cellStyle name="40% – Акцентування1" xfId="147"/>
    <cellStyle name="40% – Акцентування1 2" xfId="148"/>
    <cellStyle name="40% – Акцентування2" xfId="149"/>
    <cellStyle name="40% – Акцентування2 2" xfId="150"/>
    <cellStyle name="40% – Акцентування3" xfId="151"/>
    <cellStyle name="40% – Акцентування3 2" xfId="152"/>
    <cellStyle name="40% – Акцентування4" xfId="153"/>
    <cellStyle name="40% – Акцентування4 2" xfId="154"/>
    <cellStyle name="40% – Акцентування5" xfId="155"/>
    <cellStyle name="40% – Акцентування5 2" xfId="156"/>
    <cellStyle name="40% – Акцентування6" xfId="157"/>
    <cellStyle name="40% – Акцентування6 2" xfId="158"/>
    <cellStyle name="60% - Accent1" xfId="159"/>
    <cellStyle name="60% - Accent1 2" xfId="160"/>
    <cellStyle name="60% - Accent1_П_1" xfId="161"/>
    <cellStyle name="60% - Accent2" xfId="162"/>
    <cellStyle name="60% - Accent2 2" xfId="163"/>
    <cellStyle name="60% - Accent2_П_1" xfId="164"/>
    <cellStyle name="60% - Accent3" xfId="165"/>
    <cellStyle name="60% - Accent3 2" xfId="166"/>
    <cellStyle name="60% - Accent3_П_1" xfId="167"/>
    <cellStyle name="60% - Accent4" xfId="168"/>
    <cellStyle name="60% - Accent4 2" xfId="169"/>
    <cellStyle name="60% - Accent4_П_1" xfId="170"/>
    <cellStyle name="60% - Accent5" xfId="171"/>
    <cellStyle name="60% - Accent5 2" xfId="172"/>
    <cellStyle name="60% - Accent5_П_1" xfId="173"/>
    <cellStyle name="60% - Accent6" xfId="174"/>
    <cellStyle name="60% - Accent6 2" xfId="175"/>
    <cellStyle name="60% - Accent6_П_1" xfId="176"/>
    <cellStyle name="60% — акцент1" xfId="177"/>
    <cellStyle name="60% - Акцент1 2" xfId="178"/>
    <cellStyle name="60% — акцент1 2" xfId="179"/>
    <cellStyle name="60% - Акцент1 3" xfId="180"/>
    <cellStyle name="60% — акцент1 3" xfId="181"/>
    <cellStyle name="60% - Акцент1 4" xfId="182"/>
    <cellStyle name="60% - Акцент1 5" xfId="183"/>
    <cellStyle name="60% — акцент2" xfId="184"/>
    <cellStyle name="60% - Акцент2 2" xfId="185"/>
    <cellStyle name="60% — акцент2 2" xfId="186"/>
    <cellStyle name="60% - Акцент2 3" xfId="187"/>
    <cellStyle name="60% — акцент2 3" xfId="188"/>
    <cellStyle name="60% - Акцент2 4" xfId="189"/>
    <cellStyle name="60% - Акцент2 5" xfId="190"/>
    <cellStyle name="60% — акцент3" xfId="191"/>
    <cellStyle name="60% - Акцент3 2" xfId="192"/>
    <cellStyle name="60% — акцент3 2" xfId="193"/>
    <cellStyle name="60% - Акцент3 3" xfId="194"/>
    <cellStyle name="60% — акцент3 3" xfId="195"/>
    <cellStyle name="60% - Акцент3 4" xfId="196"/>
    <cellStyle name="60% - Акцент3 5" xfId="197"/>
    <cellStyle name="60% — акцент4" xfId="198"/>
    <cellStyle name="60% - Акцент4 2" xfId="199"/>
    <cellStyle name="60% — акцент4 2" xfId="200"/>
    <cellStyle name="60% - Акцент4 3" xfId="201"/>
    <cellStyle name="60% — акцент4 3" xfId="202"/>
    <cellStyle name="60% - Акцент4 4" xfId="203"/>
    <cellStyle name="60% - Акцент4 5" xfId="204"/>
    <cellStyle name="60% — акцент5" xfId="205"/>
    <cellStyle name="60% - Акцент5 2" xfId="206"/>
    <cellStyle name="60% — акцент5 2" xfId="207"/>
    <cellStyle name="60% - Акцент5 3" xfId="208"/>
    <cellStyle name="60% — акцент5 3" xfId="209"/>
    <cellStyle name="60% - Акцент5 4" xfId="210"/>
    <cellStyle name="60% - Акцент5 5" xfId="211"/>
    <cellStyle name="60% — акцент6" xfId="212"/>
    <cellStyle name="60% - Акцент6 2" xfId="213"/>
    <cellStyle name="60% — акцент6 2" xfId="214"/>
    <cellStyle name="60% - Акцент6 3" xfId="215"/>
    <cellStyle name="60% — акцент6 3" xfId="216"/>
    <cellStyle name="60% - Акцент6 4" xfId="217"/>
    <cellStyle name="60% - Акцент6 5" xfId="218"/>
    <cellStyle name="60% – Акцентування1" xfId="219"/>
    <cellStyle name="60% – Акцентування1 2" xfId="220"/>
    <cellStyle name="60% – Акцентування2" xfId="221"/>
    <cellStyle name="60% – Акцентування2 2" xfId="222"/>
    <cellStyle name="60% – Акцентування3" xfId="223"/>
    <cellStyle name="60% – Акцентування3 2" xfId="224"/>
    <cellStyle name="60% – Акцентування4" xfId="225"/>
    <cellStyle name="60% – Акцентування4 2" xfId="226"/>
    <cellStyle name="60% – Акцентування5" xfId="227"/>
    <cellStyle name="60% – Акцентування5 2" xfId="228"/>
    <cellStyle name="60% – Акцентування6" xfId="229"/>
    <cellStyle name="60% – Акцентування6 2" xfId="230"/>
    <cellStyle name="Accent1" xfId="231"/>
    <cellStyle name="Accent1 2" xfId="232"/>
    <cellStyle name="Accent1_П_1" xfId="233"/>
    <cellStyle name="Accent2" xfId="234"/>
    <cellStyle name="Accent2 2" xfId="235"/>
    <cellStyle name="Accent2_П_1" xfId="236"/>
    <cellStyle name="Accent3" xfId="237"/>
    <cellStyle name="Accent3 2" xfId="238"/>
    <cellStyle name="Accent3_П_1" xfId="239"/>
    <cellStyle name="Accent4" xfId="240"/>
    <cellStyle name="Accent4 2" xfId="241"/>
    <cellStyle name="Accent4_П_1" xfId="242"/>
    <cellStyle name="Accent5" xfId="243"/>
    <cellStyle name="Accent5 2" xfId="244"/>
    <cellStyle name="Accent5_П_1" xfId="245"/>
    <cellStyle name="Accent6" xfId="246"/>
    <cellStyle name="Accent6 2" xfId="247"/>
    <cellStyle name="Accent6_П_1" xfId="248"/>
    <cellStyle name="Bad" xfId="249"/>
    <cellStyle name="Bad 2" xfId="250"/>
    <cellStyle name="Bad_П_1" xfId="251"/>
    <cellStyle name="Calculation" xfId="252"/>
    <cellStyle name="Calculation 2" xfId="253"/>
    <cellStyle name="Calculation_П_1" xfId="254"/>
    <cellStyle name="Check Cell" xfId="255"/>
    <cellStyle name="Check Cell 2" xfId="256"/>
    <cellStyle name="Check Cell_П_1" xfId="257"/>
    <cellStyle name="Excel Built-in Normal" xfId="258"/>
    <cellStyle name="Explanatory Text" xfId="259"/>
    <cellStyle name="fBlock" xfId="260"/>
    <cellStyle name="fCmp" xfId="261"/>
    <cellStyle name="fEr" xfId="262"/>
    <cellStyle name="fHead" xfId="263"/>
    <cellStyle name="fHead 2" xfId="264"/>
    <cellStyle name="fName" xfId="265"/>
    <cellStyle name="Good" xfId="266"/>
    <cellStyle name="Good 2" xfId="267"/>
    <cellStyle name="Good_П_1" xfId="268"/>
    <cellStyle name="Heading 1" xfId="269"/>
    <cellStyle name="Heading 1 2" xfId="270"/>
    <cellStyle name="Heading 2" xfId="271"/>
    <cellStyle name="Heading 2 2" xfId="272"/>
    <cellStyle name="Heading 3" xfId="273"/>
    <cellStyle name="Heading 3 2" xfId="274"/>
    <cellStyle name="Heading 4" xfId="275"/>
    <cellStyle name="Heading 4 2" xfId="276"/>
    <cellStyle name="Input" xfId="277"/>
    <cellStyle name="Input 2" xfId="278"/>
    <cellStyle name="Input_П_1" xfId="279"/>
    <cellStyle name="Linked Cell" xfId="280"/>
    <cellStyle name="Linked Cell 2" xfId="281"/>
    <cellStyle name="Neutral" xfId="282"/>
    <cellStyle name="Neutral 2" xfId="283"/>
    <cellStyle name="Neutral_П_1" xfId="284"/>
    <cellStyle name="Normal 2" xfId="285"/>
    <cellStyle name="Normal_Sheet1" xfId="286"/>
    <cellStyle name="Note" xfId="287"/>
    <cellStyle name="Note 2" xfId="288"/>
    <cellStyle name="Note_П_1" xfId="289"/>
    <cellStyle name="Output" xfId="290"/>
    <cellStyle name="Output 2" xfId="291"/>
    <cellStyle name="Output_П_1" xfId="292"/>
    <cellStyle name="Title" xfId="293"/>
    <cellStyle name="Total" xfId="294"/>
    <cellStyle name="vDa" xfId="295"/>
    <cellStyle name="vDa 2" xfId="296"/>
    <cellStyle name="vHl" xfId="297"/>
    <cellStyle name="vHl 2" xfId="298"/>
    <cellStyle name="vN0" xfId="299"/>
    <cellStyle name="vN0 2" xfId="300"/>
    <cellStyle name="vN0 3" xfId="301"/>
    <cellStyle name="vSt" xfId="302"/>
    <cellStyle name="vSt 2" xfId="303"/>
    <cellStyle name="Warning Text" xfId="304"/>
    <cellStyle name="Акцент1 2" xfId="305"/>
    <cellStyle name="Акцент1 2 2" xfId="306"/>
    <cellStyle name="Акцент1 3" xfId="307"/>
    <cellStyle name="Акцент2 2" xfId="308"/>
    <cellStyle name="Акцент2 2 2" xfId="309"/>
    <cellStyle name="Акцент2 3" xfId="310"/>
    <cellStyle name="Акцент3 2" xfId="311"/>
    <cellStyle name="Акцент3 2 2" xfId="312"/>
    <cellStyle name="Акцент3 3" xfId="313"/>
    <cellStyle name="Акцент4 2" xfId="314"/>
    <cellStyle name="Акцент4 2 2" xfId="315"/>
    <cellStyle name="Акцент4 3" xfId="316"/>
    <cellStyle name="Акцент5 2" xfId="317"/>
    <cellStyle name="Акцент5 2 2" xfId="318"/>
    <cellStyle name="Акцент5 3" xfId="319"/>
    <cellStyle name="Акцент6 2" xfId="320"/>
    <cellStyle name="Акцент6 2 2" xfId="321"/>
    <cellStyle name="Акцент6 3" xfId="322"/>
    <cellStyle name="Акцентування1" xfId="323"/>
    <cellStyle name="Акцентування1 2" xfId="324"/>
    <cellStyle name="Акцентування2" xfId="325"/>
    <cellStyle name="Акцентування2 2" xfId="326"/>
    <cellStyle name="Акцентування3" xfId="327"/>
    <cellStyle name="Акцентування3 2" xfId="328"/>
    <cellStyle name="Акцентування4" xfId="329"/>
    <cellStyle name="Акцентування4 2" xfId="330"/>
    <cellStyle name="Акцентування5" xfId="331"/>
    <cellStyle name="Акцентування5 2" xfId="332"/>
    <cellStyle name="Акцентування6" xfId="333"/>
    <cellStyle name="Акцентування6 2" xfId="334"/>
    <cellStyle name="Ввід" xfId="335"/>
    <cellStyle name="Ввід 2" xfId="336"/>
    <cellStyle name="Ввод  2" xfId="337"/>
    <cellStyle name="Ввод  2 2" xfId="338"/>
    <cellStyle name="Ввод  3" xfId="339"/>
    <cellStyle name="Вывод 2" xfId="340"/>
    <cellStyle name="Вывод 2 2" xfId="341"/>
    <cellStyle name="Вывод 3" xfId="342"/>
    <cellStyle name="Вычисление 2" xfId="343"/>
    <cellStyle name="Вычисление 2 2" xfId="344"/>
    <cellStyle name="Вычисление 3" xfId="345"/>
    <cellStyle name="Гиперссылка 2" xfId="346"/>
    <cellStyle name="Гиперссылка 3" xfId="347"/>
    <cellStyle name="Грошовий 2" xfId="348"/>
    <cellStyle name="Currency" xfId="349"/>
    <cellStyle name="Currency [0]" xfId="350"/>
    <cellStyle name="Добре" xfId="351"/>
    <cellStyle name="Добре 2" xfId="352"/>
    <cellStyle name="Заголовок 1" xfId="353"/>
    <cellStyle name="Заголовок 1 2" xfId="354"/>
    <cellStyle name="Заголовок 1 3" xfId="355"/>
    <cellStyle name="Заголовок 2" xfId="356"/>
    <cellStyle name="Заголовок 2 2" xfId="357"/>
    <cellStyle name="Заголовок 2 3" xfId="358"/>
    <cellStyle name="Заголовок 3" xfId="359"/>
    <cellStyle name="Заголовок 3 2" xfId="360"/>
    <cellStyle name="Заголовок 3 3" xfId="361"/>
    <cellStyle name="Заголовок 4" xfId="362"/>
    <cellStyle name="Заголовок 4 2" xfId="363"/>
    <cellStyle name="Заголовок 4 3" xfId="364"/>
    <cellStyle name="Звичайний 2" xfId="365"/>
    <cellStyle name="Звичайний 2 2" xfId="366"/>
    <cellStyle name="Звичайний 2 3" xfId="367"/>
    <cellStyle name="Звичайний 2_8.Блок_3 (1 ч)" xfId="368"/>
    <cellStyle name="Звичайний 3" xfId="369"/>
    <cellStyle name="Звичайний 3 2" xfId="370"/>
    <cellStyle name="Звичайний 3 2 2" xfId="371"/>
    <cellStyle name="Звичайний 4" xfId="372"/>
    <cellStyle name="Звичайний 4 2" xfId="373"/>
    <cellStyle name="Звичайний 5" xfId="374"/>
    <cellStyle name="Звичайний 5 2" xfId="375"/>
    <cellStyle name="Звичайний 5 3" xfId="376"/>
    <cellStyle name="Звичайний 6" xfId="377"/>
    <cellStyle name="Звичайний 7" xfId="378"/>
    <cellStyle name="Зв'язана клітинка" xfId="379"/>
    <cellStyle name="Зв'язана клітинка 2" xfId="380"/>
    <cellStyle name="Итог 2" xfId="381"/>
    <cellStyle name="Итог 3" xfId="382"/>
    <cellStyle name="Контрольна клітинка" xfId="383"/>
    <cellStyle name="Контрольна клітинка 2" xfId="384"/>
    <cellStyle name="Контрольная ячейка 2" xfId="385"/>
    <cellStyle name="Контрольная ячейка 2 2" xfId="386"/>
    <cellStyle name="Контрольная ячейка 3" xfId="387"/>
    <cellStyle name="Назва" xfId="388"/>
    <cellStyle name="Назва 2" xfId="389"/>
    <cellStyle name="Название 2" xfId="390"/>
    <cellStyle name="Название 3" xfId="391"/>
    <cellStyle name="Нейтральный 2" xfId="392"/>
    <cellStyle name="Нейтральный 2 2" xfId="393"/>
    <cellStyle name="Нейтральный 3" xfId="394"/>
    <cellStyle name="Обчислення" xfId="395"/>
    <cellStyle name="Обчислення 2" xfId="396"/>
    <cellStyle name="Обычный 10" xfId="397"/>
    <cellStyle name="Обычный 11" xfId="398"/>
    <cellStyle name="Обычный 12" xfId="399"/>
    <cellStyle name="Обычный 2" xfId="400"/>
    <cellStyle name="Обычный 2 2" xfId="401"/>
    <cellStyle name="Обычный 2 3" xfId="402"/>
    <cellStyle name="Обычный 2 3 2" xfId="403"/>
    <cellStyle name="Обычный 2 4" xfId="404"/>
    <cellStyle name="Обычный 3" xfId="405"/>
    <cellStyle name="Обычный 3 2" xfId="406"/>
    <cellStyle name="Обычный 3 3" xfId="407"/>
    <cellStyle name="Обычный 4" xfId="408"/>
    <cellStyle name="Обычный 4 2" xfId="409"/>
    <cellStyle name="Обычный 5" xfId="410"/>
    <cellStyle name="Обычный 5 2" xfId="411"/>
    <cellStyle name="Обычный 6" xfId="412"/>
    <cellStyle name="Обычный 6 2" xfId="413"/>
    <cellStyle name="Обычный 7" xfId="414"/>
    <cellStyle name="Обычный 8" xfId="415"/>
    <cellStyle name="Обычный 9" xfId="416"/>
    <cellStyle name="Обычный_06" xfId="417"/>
    <cellStyle name="Обычный_4 категории вмесмте СОЦ_УРАЗЛИВІ__ТАБО_4 категорії Квота!!!_2014 рік" xfId="418"/>
    <cellStyle name="Обычный_Інваліди_Лайт1111" xfId="419"/>
    <cellStyle name="Обычный_Перевірка_Молодь_до 18 років" xfId="420"/>
    <cellStyle name="Підсумок" xfId="421"/>
    <cellStyle name="Підсумок 2" xfId="422"/>
    <cellStyle name="Плохой 2" xfId="423"/>
    <cellStyle name="Плохой 2 2" xfId="424"/>
    <cellStyle name="Плохой 3" xfId="425"/>
    <cellStyle name="Поганий" xfId="426"/>
    <cellStyle name="Поганий 2" xfId="427"/>
    <cellStyle name="Пояснение 2" xfId="428"/>
    <cellStyle name="Пояснение 3" xfId="429"/>
    <cellStyle name="Примечание 2" xfId="430"/>
    <cellStyle name="Примечание 2 2" xfId="431"/>
    <cellStyle name="Примечание 3" xfId="432"/>
    <cellStyle name="Примітка" xfId="433"/>
    <cellStyle name="Примітка 2" xfId="434"/>
    <cellStyle name="Percent" xfId="435"/>
    <cellStyle name="Результат" xfId="436"/>
    <cellStyle name="Связанная ячейка 2" xfId="437"/>
    <cellStyle name="Связанная ячейка 3" xfId="438"/>
    <cellStyle name="Середній" xfId="439"/>
    <cellStyle name="Середній 2" xfId="440"/>
    <cellStyle name="Стиль 1" xfId="441"/>
    <cellStyle name="Стиль 1 2" xfId="442"/>
    <cellStyle name="Текст попередження" xfId="443"/>
    <cellStyle name="Текст попередження 2" xfId="444"/>
    <cellStyle name="Текст пояснення" xfId="445"/>
    <cellStyle name="Текст пояснення 2" xfId="446"/>
    <cellStyle name="Текст предупреждения 2" xfId="447"/>
    <cellStyle name="Текст предупреждения 3" xfId="448"/>
    <cellStyle name="Тысячи [0]_Анализ" xfId="449"/>
    <cellStyle name="Тысячи_Анализ" xfId="450"/>
    <cellStyle name="Comma" xfId="451"/>
    <cellStyle name="Comma [0]" xfId="452"/>
    <cellStyle name="ФинᎰнсовый_Лист1 (3)_1" xfId="453"/>
    <cellStyle name="Хороший 2" xfId="454"/>
    <cellStyle name="Хороший 2 2" xfId="455"/>
    <cellStyle name="Хороший 3" xfId="45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I21"/>
  <sheetViews>
    <sheetView tabSelected="1" zoomScale="62" zoomScaleNormal="62" zoomScaleSheetLayoutView="75" zoomScalePageLayoutView="0" workbookViewId="0" topLeftCell="A1">
      <selection activeCell="B46" sqref="B46"/>
    </sheetView>
  </sheetViews>
  <sheetFormatPr defaultColWidth="8.00390625" defaultRowHeight="15"/>
  <cols>
    <col min="1" max="1" width="71.140625" style="20" customWidth="1"/>
    <col min="2" max="2" width="22.7109375" style="40" customWidth="1"/>
    <col min="3" max="3" width="23.8515625" style="40" customWidth="1"/>
    <col min="4" max="4" width="11.8515625" style="20" customWidth="1"/>
    <col min="5" max="5" width="15.57421875" style="20" customWidth="1"/>
    <col min="6" max="16384" width="8.00390625" style="20" customWidth="1"/>
  </cols>
  <sheetData>
    <row r="1" spans="1:5" ht="26.25" customHeight="1">
      <c r="A1" s="69" t="s">
        <v>24</v>
      </c>
      <c r="B1" s="69"/>
      <c r="C1" s="69"/>
      <c r="D1" s="69"/>
      <c r="E1" s="69"/>
    </row>
    <row r="2" spans="1:5" ht="28.5" customHeight="1">
      <c r="A2" s="70" t="s">
        <v>9</v>
      </c>
      <c r="B2" s="70"/>
      <c r="C2" s="70"/>
      <c r="D2" s="70"/>
      <c r="E2" s="70"/>
    </row>
    <row r="3" spans="1:5" s="23" customFormat="1" ht="18" customHeight="1">
      <c r="A3" s="55" t="s">
        <v>25</v>
      </c>
      <c r="B3" s="21"/>
      <c r="C3" s="22"/>
      <c r="D3" s="22"/>
      <c r="E3" s="22" t="s">
        <v>26</v>
      </c>
    </row>
    <row r="4" spans="1:5" s="23" customFormat="1" ht="23.25" customHeight="1">
      <c r="A4" s="66" t="s">
        <v>10</v>
      </c>
      <c r="B4" s="71" t="s">
        <v>50</v>
      </c>
      <c r="C4" s="71" t="s">
        <v>51</v>
      </c>
      <c r="D4" s="73" t="s">
        <v>11</v>
      </c>
      <c r="E4" s="73"/>
    </row>
    <row r="5" spans="1:5" s="23" customFormat="1" ht="37.5" customHeight="1">
      <c r="A5" s="66"/>
      <c r="B5" s="72"/>
      <c r="C5" s="72"/>
      <c r="D5" s="24" t="s">
        <v>12</v>
      </c>
      <c r="E5" s="25" t="s">
        <v>27</v>
      </c>
    </row>
    <row r="6" spans="1:5" s="28" customFormat="1" ht="12" customHeight="1">
      <c r="A6" s="26" t="s">
        <v>0</v>
      </c>
      <c r="B6" s="27">
        <v>1</v>
      </c>
      <c r="C6" s="27">
        <v>2</v>
      </c>
      <c r="D6" s="27">
        <v>3</v>
      </c>
      <c r="E6" s="27">
        <v>4</v>
      </c>
    </row>
    <row r="7" spans="1:5" s="23" customFormat="1" ht="29.25" customHeight="1">
      <c r="A7" s="29" t="s">
        <v>13</v>
      </c>
      <c r="B7" s="54">
        <v>5469</v>
      </c>
      <c r="C7" s="52">
        <v>5011</v>
      </c>
      <c r="D7" s="30">
        <f aca="true" t="shared" si="0" ref="D7:D12">C7/B7*100</f>
        <v>91.62552569025416</v>
      </c>
      <c r="E7" s="59">
        <f aca="true" t="shared" si="1" ref="E7:E12">C7-B7</f>
        <v>-458</v>
      </c>
    </row>
    <row r="8" spans="1:7" s="23" customFormat="1" ht="40.5">
      <c r="A8" s="31" t="s">
        <v>14</v>
      </c>
      <c r="B8" s="54">
        <v>2113</v>
      </c>
      <c r="C8" s="52">
        <v>1942</v>
      </c>
      <c r="D8" s="30">
        <f t="shared" si="0"/>
        <v>91.90724088973025</v>
      </c>
      <c r="E8" s="59">
        <f t="shared" si="1"/>
        <v>-171</v>
      </c>
      <c r="G8" s="32"/>
    </row>
    <row r="9" spans="1:7" s="23" customFormat="1" ht="64.5" customHeight="1">
      <c r="A9" s="31" t="s">
        <v>6</v>
      </c>
      <c r="B9" s="54">
        <v>5</v>
      </c>
      <c r="C9" s="52">
        <v>33</v>
      </c>
      <c r="D9" s="30">
        <f t="shared" si="0"/>
        <v>660</v>
      </c>
      <c r="E9" s="59">
        <f t="shared" si="1"/>
        <v>28</v>
      </c>
      <c r="G9" s="32"/>
    </row>
    <row r="10" spans="1:9" s="23" customFormat="1" ht="27.75" customHeight="1">
      <c r="A10" s="33" t="s">
        <v>15</v>
      </c>
      <c r="B10" s="54">
        <v>125</v>
      </c>
      <c r="C10" s="52">
        <v>251</v>
      </c>
      <c r="D10" s="30">
        <f t="shared" si="0"/>
        <v>200.8</v>
      </c>
      <c r="E10" s="59">
        <f t="shared" si="1"/>
        <v>126</v>
      </c>
      <c r="I10" s="32"/>
    </row>
    <row r="11" spans="1:5" s="23" customFormat="1" ht="48" customHeight="1">
      <c r="A11" s="33" t="s">
        <v>3</v>
      </c>
      <c r="B11" s="54">
        <v>233</v>
      </c>
      <c r="C11" s="52">
        <v>242</v>
      </c>
      <c r="D11" s="30">
        <f t="shared" si="0"/>
        <v>103.862660944206</v>
      </c>
      <c r="E11" s="59">
        <f t="shared" si="1"/>
        <v>9</v>
      </c>
    </row>
    <row r="12" spans="1:6" s="23" customFormat="1" ht="45.75" customHeight="1">
      <c r="A12" s="33" t="s">
        <v>16</v>
      </c>
      <c r="B12" s="54">
        <v>5119</v>
      </c>
      <c r="C12" s="52">
        <v>4635</v>
      </c>
      <c r="D12" s="30">
        <f t="shared" si="0"/>
        <v>90.5450283258449</v>
      </c>
      <c r="E12" s="59">
        <f t="shared" si="1"/>
        <v>-484</v>
      </c>
      <c r="F12" s="32"/>
    </row>
    <row r="13" spans="1:6" s="23" customFormat="1" ht="12.75">
      <c r="A13" s="60" t="s">
        <v>17</v>
      </c>
      <c r="B13" s="61"/>
      <c r="C13" s="61"/>
      <c r="D13" s="61"/>
      <c r="E13" s="62"/>
      <c r="F13" s="32"/>
    </row>
    <row r="14" spans="1:6" s="23" customFormat="1" ht="12.75">
      <c r="A14" s="63"/>
      <c r="B14" s="64"/>
      <c r="C14" s="64"/>
      <c r="D14" s="64"/>
      <c r="E14" s="65"/>
      <c r="F14" s="32"/>
    </row>
    <row r="15" spans="1:5" s="23" customFormat="1" ht="20.25" customHeight="1">
      <c r="A15" s="66" t="s">
        <v>10</v>
      </c>
      <c r="B15" s="66" t="s">
        <v>52</v>
      </c>
      <c r="C15" s="66" t="s">
        <v>53</v>
      </c>
      <c r="D15" s="67" t="s">
        <v>11</v>
      </c>
      <c r="E15" s="68"/>
    </row>
    <row r="16" spans="1:5" ht="36.75" customHeight="1">
      <c r="A16" s="66"/>
      <c r="B16" s="66"/>
      <c r="C16" s="66"/>
      <c r="D16" s="24" t="s">
        <v>12</v>
      </c>
      <c r="E16" s="25" t="s">
        <v>27</v>
      </c>
    </row>
    <row r="17" spans="1:5" ht="33" customHeight="1">
      <c r="A17" s="34" t="s">
        <v>13</v>
      </c>
      <c r="B17" s="53">
        <v>3592</v>
      </c>
      <c r="C17" s="53">
        <v>3228</v>
      </c>
      <c r="D17" s="36">
        <f>ROUND(C17/B17*100,1)</f>
        <v>89.9</v>
      </c>
      <c r="E17" s="58">
        <f>C17-B17</f>
        <v>-364</v>
      </c>
    </row>
    <row r="18" spans="1:5" ht="32.25" customHeight="1">
      <c r="A18" s="34" t="s">
        <v>18</v>
      </c>
      <c r="B18" s="35" t="s">
        <v>49</v>
      </c>
      <c r="C18" s="35" t="s">
        <v>55</v>
      </c>
      <c r="D18" s="36" t="s">
        <v>48</v>
      </c>
      <c r="E18" s="37" t="s">
        <v>56</v>
      </c>
    </row>
    <row r="19" spans="1:5" ht="24" customHeight="1">
      <c r="A19" s="34" t="s">
        <v>19</v>
      </c>
      <c r="B19" s="53">
        <v>2770</v>
      </c>
      <c r="C19" s="53">
        <v>2569</v>
      </c>
      <c r="D19" s="36">
        <f>ROUND(C19/B19*100,1)</f>
        <v>92.7</v>
      </c>
      <c r="E19" s="38">
        <f>C19-B19</f>
        <v>-201</v>
      </c>
    </row>
    <row r="20" spans="2:3" ht="12.75">
      <c r="B20" s="39"/>
      <c r="C20" s="39"/>
    </row>
    <row r="21" ht="12.75">
      <c r="C21" s="39"/>
    </row>
  </sheetData>
  <sheetProtection/>
  <mergeCells count="11">
    <mergeCell ref="A1:E1"/>
    <mergeCell ref="A2:E2"/>
    <mergeCell ref="A4:A5"/>
    <mergeCell ref="B4:B5"/>
    <mergeCell ref="C4:C5"/>
    <mergeCell ref="D4:E4"/>
    <mergeCell ref="A13:E14"/>
    <mergeCell ref="A15:A16"/>
    <mergeCell ref="B15:B16"/>
    <mergeCell ref="C15:C16"/>
    <mergeCell ref="D15:E15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26"/>
  <sheetViews>
    <sheetView zoomScale="62" zoomScaleNormal="62" zoomScaleSheetLayoutView="50" zoomScalePageLayoutView="0" workbookViewId="0" topLeftCell="A1">
      <selection activeCell="E9" sqref="E9"/>
    </sheetView>
  </sheetViews>
  <sheetFormatPr defaultColWidth="7.421875" defaultRowHeight="15"/>
  <cols>
    <col min="1" max="1" width="33.7109375" style="17" customWidth="1"/>
    <col min="2" max="3" width="22.00390625" style="13" customWidth="1"/>
    <col min="4" max="4" width="20.140625" style="14" customWidth="1"/>
    <col min="5" max="5" width="25.421875" style="13" customWidth="1"/>
    <col min="6" max="6" width="18.8515625" style="13" customWidth="1"/>
    <col min="7" max="7" width="20.7109375" style="14" customWidth="1"/>
    <col min="8" max="8" width="23.28125" style="14" customWidth="1"/>
    <col min="9" max="9" width="17.7109375" style="13" customWidth="1"/>
    <col min="10" max="10" width="15.140625" style="14" customWidth="1"/>
    <col min="11" max="11" width="19.00390625" style="15" customWidth="1"/>
    <col min="12" max="14" width="9.140625" style="2" customWidth="1"/>
    <col min="15" max="15" width="10.8515625" style="2" bestFit="1" customWidth="1"/>
    <col min="16" max="236" width="9.140625" style="2" customWidth="1"/>
    <col min="237" max="237" width="16.00390625" style="2" customWidth="1"/>
    <col min="238" max="249" width="10.8515625" style="2" customWidth="1"/>
    <col min="250" max="250" width="9.421875" style="2" customWidth="1"/>
    <col min="251" max="251" width="8.421875" style="2" customWidth="1"/>
    <col min="252" max="252" width="6.57421875" style="2" customWidth="1"/>
    <col min="253" max="253" width="8.28125" style="2" customWidth="1"/>
    <col min="254" max="254" width="8.7109375" style="2" customWidth="1"/>
    <col min="255" max="255" width="6.00390625" style="2" customWidth="1"/>
    <col min="256" max="16384" width="7.421875" style="2" customWidth="1"/>
  </cols>
  <sheetData>
    <row r="1" spans="1:11" s="18" customFormat="1" ht="83.25" customHeight="1">
      <c r="A1" s="74" t="s">
        <v>54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s="1" customFormat="1" ht="21" customHeight="1">
      <c r="A2" s="57" t="s">
        <v>25</v>
      </c>
      <c r="B2" s="56"/>
      <c r="C2" s="56"/>
      <c r="D2" s="9"/>
      <c r="E2" s="8"/>
      <c r="F2" s="8"/>
      <c r="G2" s="6"/>
      <c r="H2" s="8"/>
      <c r="I2" s="10"/>
      <c r="J2" s="11"/>
      <c r="K2" s="7"/>
    </row>
    <row r="3" spans="1:11" s="4" customFormat="1" ht="153" customHeight="1">
      <c r="A3" s="19"/>
      <c r="B3" s="50" t="s">
        <v>1</v>
      </c>
      <c r="C3" s="50" t="s">
        <v>5</v>
      </c>
      <c r="D3" s="50" t="s">
        <v>20</v>
      </c>
      <c r="E3" s="50" t="s">
        <v>6</v>
      </c>
      <c r="F3" s="50" t="s">
        <v>2</v>
      </c>
      <c r="G3" s="50" t="s">
        <v>3</v>
      </c>
      <c r="H3" s="50" t="s">
        <v>21</v>
      </c>
      <c r="I3" s="51" t="s">
        <v>4</v>
      </c>
      <c r="J3" s="51" t="s">
        <v>8</v>
      </c>
      <c r="K3" s="50" t="s">
        <v>7</v>
      </c>
    </row>
    <row r="4" spans="1:11" s="3" customFormat="1" ht="21" customHeight="1">
      <c r="A4" s="16" t="s">
        <v>0</v>
      </c>
      <c r="B4" s="12">
        <v>1</v>
      </c>
      <c r="C4" s="12">
        <v>2</v>
      </c>
      <c r="D4" s="12">
        <v>3</v>
      </c>
      <c r="E4" s="12">
        <v>4</v>
      </c>
      <c r="F4" s="12">
        <v>5</v>
      </c>
      <c r="G4" s="12">
        <v>6</v>
      </c>
      <c r="H4" s="12">
        <v>7</v>
      </c>
      <c r="I4" s="12">
        <v>8</v>
      </c>
      <c r="J4" s="12">
        <v>9</v>
      </c>
      <c r="K4" s="12">
        <v>10</v>
      </c>
    </row>
    <row r="5" spans="1:11" s="5" customFormat="1" ht="39.75" customHeight="1">
      <c r="A5" s="46" t="s">
        <v>22</v>
      </c>
      <c r="B5" s="41">
        <v>5011</v>
      </c>
      <c r="C5" s="41">
        <v>1942</v>
      </c>
      <c r="D5" s="41">
        <v>2</v>
      </c>
      <c r="E5" s="41">
        <v>33</v>
      </c>
      <c r="F5" s="41">
        <v>251</v>
      </c>
      <c r="G5" s="41">
        <v>242</v>
      </c>
      <c r="H5" s="41">
        <v>4635</v>
      </c>
      <c r="I5" s="41">
        <v>3228</v>
      </c>
      <c r="J5" s="41">
        <f>SUM(J6:J26)</f>
        <v>1</v>
      </c>
      <c r="K5" s="42">
        <v>2569</v>
      </c>
    </row>
    <row r="6" spans="1:12" ht="27" customHeight="1">
      <c r="A6" s="47" t="s">
        <v>28</v>
      </c>
      <c r="B6" s="43">
        <v>307</v>
      </c>
      <c r="C6" s="44">
        <v>144</v>
      </c>
      <c r="D6" s="44">
        <v>0</v>
      </c>
      <c r="E6" s="43">
        <v>2</v>
      </c>
      <c r="F6" s="43">
        <v>29</v>
      </c>
      <c r="G6" s="44">
        <v>9</v>
      </c>
      <c r="H6" s="44">
        <v>302</v>
      </c>
      <c r="I6" s="43">
        <v>167</v>
      </c>
      <c r="J6" s="44">
        <v>0</v>
      </c>
      <c r="K6" s="45">
        <v>146</v>
      </c>
      <c r="L6" s="5"/>
    </row>
    <row r="7" spans="1:12" ht="27" customHeight="1">
      <c r="A7" s="48" t="s">
        <v>29</v>
      </c>
      <c r="B7" s="43">
        <v>120</v>
      </c>
      <c r="C7" s="44">
        <v>70</v>
      </c>
      <c r="D7" s="44">
        <v>0</v>
      </c>
      <c r="E7" s="43">
        <v>3</v>
      </c>
      <c r="F7" s="43">
        <v>3</v>
      </c>
      <c r="G7" s="44">
        <v>2</v>
      </c>
      <c r="H7" s="44">
        <v>111</v>
      </c>
      <c r="I7" s="43">
        <v>72</v>
      </c>
      <c r="J7" s="44">
        <v>0</v>
      </c>
      <c r="K7" s="45">
        <v>65</v>
      </c>
      <c r="L7" s="5"/>
    </row>
    <row r="8" spans="1:12" ht="27" customHeight="1">
      <c r="A8" s="48" t="s">
        <v>30</v>
      </c>
      <c r="B8" s="43">
        <v>140</v>
      </c>
      <c r="C8" s="44">
        <v>36</v>
      </c>
      <c r="D8" s="44">
        <v>0</v>
      </c>
      <c r="E8" s="43">
        <v>0</v>
      </c>
      <c r="F8" s="43">
        <v>8</v>
      </c>
      <c r="G8" s="44">
        <v>16</v>
      </c>
      <c r="H8" s="44">
        <v>130</v>
      </c>
      <c r="I8" s="43">
        <v>92</v>
      </c>
      <c r="J8" s="44">
        <v>0</v>
      </c>
      <c r="K8" s="45">
        <v>82</v>
      </c>
      <c r="L8" s="5"/>
    </row>
    <row r="9" spans="1:12" ht="27" customHeight="1">
      <c r="A9" s="48" t="s">
        <v>31</v>
      </c>
      <c r="B9" s="43">
        <v>202</v>
      </c>
      <c r="C9" s="44">
        <v>38</v>
      </c>
      <c r="D9" s="44">
        <v>1</v>
      </c>
      <c r="E9" s="43">
        <v>1</v>
      </c>
      <c r="F9" s="43">
        <v>10</v>
      </c>
      <c r="G9" s="44">
        <v>6</v>
      </c>
      <c r="H9" s="44">
        <v>191</v>
      </c>
      <c r="I9" s="43">
        <v>141</v>
      </c>
      <c r="J9" s="44">
        <v>0</v>
      </c>
      <c r="K9" s="45">
        <v>81</v>
      </c>
      <c r="L9" s="5"/>
    </row>
    <row r="10" spans="1:12" ht="27" customHeight="1">
      <c r="A10" s="48" t="s">
        <v>32</v>
      </c>
      <c r="B10" s="43">
        <v>160</v>
      </c>
      <c r="C10" s="44">
        <v>44</v>
      </c>
      <c r="D10" s="44">
        <v>0</v>
      </c>
      <c r="E10" s="43">
        <v>0</v>
      </c>
      <c r="F10" s="43">
        <v>9</v>
      </c>
      <c r="G10" s="44">
        <v>11</v>
      </c>
      <c r="H10" s="44">
        <v>152</v>
      </c>
      <c r="I10" s="43">
        <v>122</v>
      </c>
      <c r="J10" s="44">
        <v>0</v>
      </c>
      <c r="K10" s="45">
        <v>100</v>
      </c>
      <c r="L10" s="5"/>
    </row>
    <row r="11" spans="1:12" ht="27" customHeight="1">
      <c r="A11" s="48" t="s">
        <v>33</v>
      </c>
      <c r="B11" s="43">
        <v>159</v>
      </c>
      <c r="C11" s="44">
        <v>99</v>
      </c>
      <c r="D11" s="44">
        <v>0</v>
      </c>
      <c r="E11" s="43">
        <v>2</v>
      </c>
      <c r="F11" s="43">
        <v>7</v>
      </c>
      <c r="G11" s="44">
        <v>4</v>
      </c>
      <c r="H11" s="44">
        <v>151</v>
      </c>
      <c r="I11" s="43">
        <v>99</v>
      </c>
      <c r="J11" s="44">
        <v>0</v>
      </c>
      <c r="K11" s="45">
        <v>86</v>
      </c>
      <c r="L11" s="5"/>
    </row>
    <row r="12" spans="1:12" ht="27" customHeight="1">
      <c r="A12" s="48" t="s">
        <v>34</v>
      </c>
      <c r="B12" s="43">
        <v>42</v>
      </c>
      <c r="C12" s="44">
        <v>16</v>
      </c>
      <c r="D12" s="44">
        <v>0</v>
      </c>
      <c r="E12" s="43">
        <v>0</v>
      </c>
      <c r="F12" s="43">
        <v>6</v>
      </c>
      <c r="G12" s="44">
        <v>6</v>
      </c>
      <c r="H12" s="44">
        <v>34</v>
      </c>
      <c r="I12" s="43">
        <v>26</v>
      </c>
      <c r="J12" s="44">
        <v>0</v>
      </c>
      <c r="K12" s="45">
        <v>23</v>
      </c>
      <c r="L12" s="5"/>
    </row>
    <row r="13" spans="1:12" ht="27" customHeight="1">
      <c r="A13" s="48" t="s">
        <v>35</v>
      </c>
      <c r="B13" s="43">
        <v>159</v>
      </c>
      <c r="C13" s="44">
        <v>42</v>
      </c>
      <c r="D13" s="44">
        <v>0</v>
      </c>
      <c r="E13" s="43">
        <v>1</v>
      </c>
      <c r="F13" s="43">
        <v>1</v>
      </c>
      <c r="G13" s="44">
        <v>3</v>
      </c>
      <c r="H13" s="44">
        <v>150</v>
      </c>
      <c r="I13" s="43">
        <v>115</v>
      </c>
      <c r="J13" s="44">
        <v>0</v>
      </c>
      <c r="K13" s="45">
        <v>82</v>
      </c>
      <c r="L13" s="5"/>
    </row>
    <row r="14" spans="1:12" ht="27" customHeight="1">
      <c r="A14" s="48" t="s">
        <v>36</v>
      </c>
      <c r="B14" s="43">
        <v>145</v>
      </c>
      <c r="C14" s="44">
        <v>45</v>
      </c>
      <c r="D14" s="44">
        <v>0</v>
      </c>
      <c r="E14" s="43">
        <v>0</v>
      </c>
      <c r="F14" s="43">
        <v>7</v>
      </c>
      <c r="G14" s="44">
        <v>12</v>
      </c>
      <c r="H14" s="44">
        <v>143</v>
      </c>
      <c r="I14" s="43">
        <v>107</v>
      </c>
      <c r="J14" s="44">
        <v>0</v>
      </c>
      <c r="K14" s="45">
        <v>91</v>
      </c>
      <c r="L14" s="5"/>
    </row>
    <row r="15" spans="1:12" ht="27" customHeight="1">
      <c r="A15" s="48" t="s">
        <v>37</v>
      </c>
      <c r="B15" s="43">
        <v>164</v>
      </c>
      <c r="C15" s="44">
        <v>66</v>
      </c>
      <c r="D15" s="44">
        <v>0</v>
      </c>
      <c r="E15" s="43">
        <v>1</v>
      </c>
      <c r="F15" s="43">
        <v>17</v>
      </c>
      <c r="G15" s="44">
        <v>4</v>
      </c>
      <c r="H15" s="44">
        <v>163</v>
      </c>
      <c r="I15" s="43">
        <v>103</v>
      </c>
      <c r="J15" s="44">
        <v>0</v>
      </c>
      <c r="K15" s="45">
        <v>82</v>
      </c>
      <c r="L15" s="5"/>
    </row>
    <row r="16" spans="1:12" ht="27" customHeight="1">
      <c r="A16" s="48" t="s">
        <v>38</v>
      </c>
      <c r="B16" s="43">
        <v>139</v>
      </c>
      <c r="C16" s="44">
        <v>42</v>
      </c>
      <c r="D16" s="44">
        <v>0</v>
      </c>
      <c r="E16" s="43">
        <v>0</v>
      </c>
      <c r="F16" s="43">
        <v>6</v>
      </c>
      <c r="G16" s="44">
        <v>0</v>
      </c>
      <c r="H16" s="44">
        <v>131</v>
      </c>
      <c r="I16" s="43">
        <v>92</v>
      </c>
      <c r="J16" s="44">
        <v>0</v>
      </c>
      <c r="K16" s="45">
        <v>62</v>
      </c>
      <c r="L16" s="5"/>
    </row>
    <row r="17" spans="1:12" ht="27" customHeight="1">
      <c r="A17" s="48" t="s">
        <v>39</v>
      </c>
      <c r="B17" s="43">
        <v>288</v>
      </c>
      <c r="C17" s="44">
        <v>103</v>
      </c>
      <c r="D17" s="44">
        <v>0</v>
      </c>
      <c r="E17" s="43">
        <v>2</v>
      </c>
      <c r="F17" s="43">
        <v>7</v>
      </c>
      <c r="G17" s="44">
        <v>19</v>
      </c>
      <c r="H17" s="44">
        <v>260</v>
      </c>
      <c r="I17" s="43">
        <v>173</v>
      </c>
      <c r="J17" s="44">
        <v>0</v>
      </c>
      <c r="K17" s="45">
        <v>139</v>
      </c>
      <c r="L17" s="5"/>
    </row>
    <row r="18" spans="1:12" ht="27" customHeight="1">
      <c r="A18" s="48" t="s">
        <v>40</v>
      </c>
      <c r="B18" s="43">
        <v>108</v>
      </c>
      <c r="C18" s="44">
        <v>46</v>
      </c>
      <c r="D18" s="44">
        <v>1</v>
      </c>
      <c r="E18" s="43">
        <v>2</v>
      </c>
      <c r="F18" s="43">
        <v>16</v>
      </c>
      <c r="G18" s="44">
        <v>33</v>
      </c>
      <c r="H18" s="44">
        <v>105</v>
      </c>
      <c r="I18" s="43">
        <v>61</v>
      </c>
      <c r="J18" s="44">
        <v>0</v>
      </c>
      <c r="K18" s="45">
        <v>48</v>
      </c>
      <c r="L18" s="5"/>
    </row>
    <row r="19" spans="1:12" ht="27" customHeight="1">
      <c r="A19" s="48" t="s">
        <v>41</v>
      </c>
      <c r="B19" s="43">
        <v>138</v>
      </c>
      <c r="C19" s="44">
        <v>34</v>
      </c>
      <c r="D19" s="44">
        <v>0</v>
      </c>
      <c r="E19" s="43">
        <v>0</v>
      </c>
      <c r="F19" s="43">
        <v>4</v>
      </c>
      <c r="G19" s="44">
        <v>14</v>
      </c>
      <c r="H19" s="44">
        <v>124</v>
      </c>
      <c r="I19" s="43">
        <v>101</v>
      </c>
      <c r="J19" s="44">
        <v>0</v>
      </c>
      <c r="K19" s="45">
        <v>76</v>
      </c>
      <c r="L19" s="5"/>
    </row>
    <row r="20" spans="1:12" ht="27" customHeight="1">
      <c r="A20" s="48" t="s">
        <v>42</v>
      </c>
      <c r="B20" s="43">
        <v>170</v>
      </c>
      <c r="C20" s="44">
        <v>59</v>
      </c>
      <c r="D20" s="44">
        <v>0</v>
      </c>
      <c r="E20" s="43">
        <v>1</v>
      </c>
      <c r="F20" s="43">
        <v>5</v>
      </c>
      <c r="G20" s="44">
        <v>7</v>
      </c>
      <c r="H20" s="44">
        <v>164</v>
      </c>
      <c r="I20" s="43">
        <v>112</v>
      </c>
      <c r="J20" s="44">
        <v>0</v>
      </c>
      <c r="K20" s="45">
        <v>87</v>
      </c>
      <c r="L20" s="5"/>
    </row>
    <row r="21" spans="1:12" ht="27" customHeight="1">
      <c r="A21" s="48" t="s">
        <v>43</v>
      </c>
      <c r="B21" s="43">
        <v>180</v>
      </c>
      <c r="C21" s="44">
        <v>25</v>
      </c>
      <c r="D21" s="44">
        <v>0</v>
      </c>
      <c r="E21" s="43">
        <v>0</v>
      </c>
      <c r="F21" s="43">
        <v>16</v>
      </c>
      <c r="G21" s="44">
        <v>6</v>
      </c>
      <c r="H21" s="44">
        <v>168</v>
      </c>
      <c r="I21" s="43">
        <v>130</v>
      </c>
      <c r="J21" s="44">
        <v>0</v>
      </c>
      <c r="K21" s="45">
        <v>98</v>
      </c>
      <c r="L21" s="5"/>
    </row>
    <row r="22" spans="1:12" ht="27" customHeight="1">
      <c r="A22" s="48" t="s">
        <v>44</v>
      </c>
      <c r="B22" s="43">
        <v>150</v>
      </c>
      <c r="C22" s="44">
        <v>48</v>
      </c>
      <c r="D22" s="44">
        <v>0</v>
      </c>
      <c r="E22" s="43">
        <v>0</v>
      </c>
      <c r="F22" s="43">
        <v>10</v>
      </c>
      <c r="G22" s="44">
        <v>10</v>
      </c>
      <c r="H22" s="44">
        <v>139</v>
      </c>
      <c r="I22" s="43">
        <v>94</v>
      </c>
      <c r="J22" s="44">
        <v>0</v>
      </c>
      <c r="K22" s="45">
        <v>80</v>
      </c>
      <c r="L22" s="5"/>
    </row>
    <row r="23" spans="1:12" ht="24.75" customHeight="1">
      <c r="A23" s="49" t="s">
        <v>45</v>
      </c>
      <c r="B23" s="43">
        <v>155</v>
      </c>
      <c r="C23" s="44">
        <v>55</v>
      </c>
      <c r="D23" s="44">
        <v>0</v>
      </c>
      <c r="E23" s="43">
        <v>1</v>
      </c>
      <c r="F23" s="43">
        <v>7</v>
      </c>
      <c r="G23" s="44">
        <v>7</v>
      </c>
      <c r="H23" s="44">
        <v>144</v>
      </c>
      <c r="I23" s="43">
        <v>92</v>
      </c>
      <c r="J23" s="44">
        <v>0</v>
      </c>
      <c r="K23" s="45">
        <v>80</v>
      </c>
      <c r="L23" s="5"/>
    </row>
    <row r="24" spans="1:12" ht="18.75" customHeight="1">
      <c r="A24" s="48" t="s">
        <v>46</v>
      </c>
      <c r="B24" s="43">
        <v>1243</v>
      </c>
      <c r="C24" s="44">
        <v>536</v>
      </c>
      <c r="D24" s="44">
        <v>0</v>
      </c>
      <c r="E24" s="43">
        <v>6</v>
      </c>
      <c r="F24" s="43">
        <v>45</v>
      </c>
      <c r="G24" s="44">
        <v>36</v>
      </c>
      <c r="H24" s="44">
        <v>1102</v>
      </c>
      <c r="I24" s="43">
        <v>802</v>
      </c>
      <c r="J24" s="44">
        <v>0</v>
      </c>
      <c r="K24" s="45">
        <v>630</v>
      </c>
      <c r="L24" s="5"/>
    </row>
    <row r="25" spans="1:12" ht="27" customHeight="1">
      <c r="A25" s="48" t="s">
        <v>47</v>
      </c>
      <c r="B25" s="43">
        <v>434</v>
      </c>
      <c r="C25" s="44">
        <v>188</v>
      </c>
      <c r="D25" s="44">
        <v>0</v>
      </c>
      <c r="E25" s="43">
        <v>6</v>
      </c>
      <c r="F25" s="43">
        <v>20</v>
      </c>
      <c r="G25" s="44">
        <v>25</v>
      </c>
      <c r="H25" s="44">
        <v>384</v>
      </c>
      <c r="I25" s="43">
        <v>256</v>
      </c>
      <c r="J25" s="44">
        <v>1</v>
      </c>
      <c r="K25" s="45">
        <v>212</v>
      </c>
      <c r="L25" s="5"/>
    </row>
    <row r="26" spans="1:12" ht="30" customHeight="1">
      <c r="A26" s="49" t="s">
        <v>23</v>
      </c>
      <c r="B26" s="43">
        <v>408</v>
      </c>
      <c r="C26" s="44">
        <v>206</v>
      </c>
      <c r="D26" s="44">
        <v>0</v>
      </c>
      <c r="E26" s="43">
        <v>5</v>
      </c>
      <c r="F26" s="43">
        <v>18</v>
      </c>
      <c r="G26" s="44">
        <v>12</v>
      </c>
      <c r="H26" s="44">
        <v>387</v>
      </c>
      <c r="I26" s="43">
        <v>271</v>
      </c>
      <c r="J26" s="44">
        <v>0</v>
      </c>
      <c r="K26" s="45">
        <v>219</v>
      </c>
      <c r="L26" s="5"/>
    </row>
  </sheetData>
  <sheetProtection/>
  <mergeCells count="1">
    <mergeCell ref="A1:K1"/>
  </mergeCells>
  <printOptions horizontalCentered="1"/>
  <pageMargins left="0.15748031496062992" right="0" top="0.15748031496062992" bottom="0" header="0.15748031496062992" footer="0.1574803149606299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2018-07-24T13:39:49Z</cp:lastPrinted>
  <dcterms:created xsi:type="dcterms:W3CDTF">2006-09-16T00:00:00Z</dcterms:created>
  <dcterms:modified xsi:type="dcterms:W3CDTF">2019-04-15T06:31:56Z</dcterms:modified>
  <cp:category/>
  <cp:version/>
  <cp:contentType/>
  <cp:contentStatus/>
</cp:coreProperties>
</file>