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<sst xmlns="http://schemas.openxmlformats.org/spreadsheetml/2006/main" count="57" uniqueCount="51">
  <si>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</si>
  <si>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</si>
  <si>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</si>
  <si>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</si>
  <si>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</si>
  <si>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</si>
  <si>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</si>
  <si>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</si>
  <si>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</si>
  <si>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</si>
  <si>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</si>
  <si>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</si>
  <si>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</si>
  <si>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</si>
  <si>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</si>
  <si>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</si>
  <si>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</si>
  <si>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</si>
  <si>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</si>
  <si>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</si>
  <si>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</si>
  <si>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</si>
  <si>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</si>
  <si>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</si>
  <si>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</si>
  <si>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</si>
  <si>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</si>
  <si>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</si>
  <si>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</si>
  <si>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</si>
  <si>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</si>
  <si>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</si>
  <si>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</si>
  <si>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</si>
  <si>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</si>
  <si>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</si>
  <si>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</si>
  <si>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</si>
  <si>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</si>
  <si>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</si>
  <si>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</si>
  <si>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</si>
  <si>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</si>
  <si>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</si>
  <si>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</si>
  <si>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</si>
  <si>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січень-травень 2018 року</t>
  </si>
  <si>
    <t>січень-травень 2019 року</t>
  </si>
  <si>
    <t>на 1 червня 2018 року</t>
  </si>
  <si>
    <t>на 1 червня 2019 року</t>
  </si>
  <si>
    <t xml:space="preserve"> Надання соціальних послуг особам з інвалідністю за січень-травень 2019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</si>
</sst>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"/>
    <numFmt numFmtId="202" formatCode="#,##0.0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0" fontId="47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202" fontId="44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201" fontId="8" fillId="0" borderId="10" xfId="79" applyNumberFormat="1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6" fillId="0" borderId="10" xfId="85" applyFont="1" applyFill="1" applyBorder="1" applyAlignment="1">
      <alignment horizontal="center" vertical="center" wrapText="1"/>
      <protection/>
    </xf>
    <xf numFmtId="1" fontId="46" fillId="0" borderId="10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9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8" fillId="0" borderId="10" xfId="81" applyNumberFormat="1" applyFont="1" applyFill="1" applyBorder="1" applyAlignment="1">
      <alignment horizontal="center" vertical="center"/>
      <protection/>
    </xf>
    <xf numFmtId="3" fontId="44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1" fillId="0" borderId="10" xfId="85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51" fillId="0" borderId="12" xfId="85" applyFont="1" applyFill="1" applyBorder="1" applyAlignment="1">
      <alignment horizontal="left"/>
      <protection/>
    </xf>
    <xf numFmtId="0" fontId="34" fillId="0" borderId="12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3" fontId="51" fillId="24" borderId="10" xfId="85" applyNumberFormat="1" applyFont="1" applyFill="1" applyBorder="1" applyAlignment="1">
      <alignment horizontal="center" vertical="center"/>
      <protection/>
    </xf>
    <xf numFmtId="3" fontId="5" fillId="24" borderId="10" xfId="85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2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1">
      <selection activeCell="K10" sqref="K10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58" t="s">
        <v>25</v>
      </c>
      <c r="B1" s="58"/>
      <c r="C1" s="58"/>
      <c r="D1" s="58"/>
      <c r="E1" s="58"/>
    </row>
    <row r="2" spans="1:5" ht="28.5" customHeight="1">
      <c r="A2" s="59" t="s">
        <v>9</v>
      </c>
      <c r="B2" s="59"/>
      <c r="C2" s="59"/>
      <c r="D2" s="59"/>
      <c r="E2" s="59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60" t="s">
        <v>10</v>
      </c>
      <c r="B4" s="61" t="s">
        <v>46</v>
      </c>
      <c r="C4" s="61" t="s">
        <v>47</v>
      </c>
      <c r="D4" s="63" t="s">
        <v>11</v>
      </c>
      <c r="E4" s="63"/>
    </row>
    <row r="5" spans="1:5" s="8" customFormat="1" ht="40.5">
      <c r="A5" s="60"/>
      <c r="B5" s="62"/>
      <c r="C5" s="62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854</v>
      </c>
      <c r="C7" s="40">
        <v>938</v>
      </c>
      <c r="D7" s="23">
        <f>C7/B7*100</f>
        <v>109.8360655737705</v>
      </c>
      <c r="E7" s="43">
        <f>C7-B7</f>
        <v>84</v>
      </c>
    </row>
    <row r="8" spans="1:7" s="8" customFormat="1" ht="63" customHeight="1">
      <c r="A8" s="24" t="s">
        <v>17</v>
      </c>
      <c r="B8" s="39">
        <v>134</v>
      </c>
      <c r="C8" s="57">
        <v>161</v>
      </c>
      <c r="D8" s="23">
        <f>C8/B8*100</f>
        <v>120.1492537313433</v>
      </c>
      <c r="E8" s="43">
        <f>C8-B8</f>
        <v>27</v>
      </c>
      <c r="G8" s="25"/>
    </row>
    <row r="9" spans="1:9" s="8" customFormat="1" ht="32.25" customHeight="1">
      <c r="A9" s="26" t="s">
        <v>18</v>
      </c>
      <c r="B9" s="39">
        <v>20</v>
      </c>
      <c r="C9" s="40">
        <v>22</v>
      </c>
      <c r="D9" s="23">
        <f>C9/B9*100</f>
        <v>110.00000000000001</v>
      </c>
      <c r="E9" s="43">
        <f>C9-B9</f>
        <v>2</v>
      </c>
      <c r="I9" s="25"/>
    </row>
    <row r="10" spans="1:5" s="8" customFormat="1" ht="55.5" customHeight="1">
      <c r="A10" s="26" t="s">
        <v>19</v>
      </c>
      <c r="B10" s="40">
        <v>46</v>
      </c>
      <c r="C10" s="57">
        <v>74</v>
      </c>
      <c r="D10" s="23">
        <f>C10/B10*100</f>
        <v>160.8695652173913</v>
      </c>
      <c r="E10" s="43">
        <f>C10-B10</f>
        <v>28</v>
      </c>
    </row>
    <row r="11" spans="1:6" s="8" customFormat="1" ht="55.5" customHeight="1">
      <c r="A11" s="26" t="s">
        <v>20</v>
      </c>
      <c r="B11" s="39">
        <v>825</v>
      </c>
      <c r="C11" s="57">
        <v>905</v>
      </c>
      <c r="D11" s="23">
        <f>C11/B11*100</f>
        <v>109.69696969696969</v>
      </c>
      <c r="E11" s="43">
        <f>C11-B11</f>
        <v>80</v>
      </c>
      <c r="F11" s="25"/>
    </row>
    <row r="12" spans="1:6" s="8" customFormat="1" ht="12.75">
      <c r="A12" s="64" t="s">
        <v>13</v>
      </c>
      <c r="B12" s="65"/>
      <c r="C12" s="65"/>
      <c r="D12" s="65"/>
      <c r="E12" s="66"/>
      <c r="F12" s="25"/>
    </row>
    <row r="13" spans="1:6" s="8" customFormat="1" ht="9" customHeight="1">
      <c r="A13" s="67"/>
      <c r="B13" s="68"/>
      <c r="C13" s="68"/>
      <c r="D13" s="68"/>
      <c r="E13" s="69"/>
      <c r="F13" s="25"/>
    </row>
    <row r="14" spans="1:5" s="8" customFormat="1" ht="20.25" customHeight="1">
      <c r="A14" s="60" t="s">
        <v>10</v>
      </c>
      <c r="B14" s="70" t="s">
        <v>48</v>
      </c>
      <c r="C14" s="70" t="s">
        <v>49</v>
      </c>
      <c r="D14" s="71" t="s">
        <v>11</v>
      </c>
      <c r="E14" s="72"/>
    </row>
    <row r="15" spans="1:5" ht="36.75" customHeight="1">
      <c r="A15" s="60"/>
      <c r="B15" s="70"/>
      <c r="C15" s="70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508</v>
      </c>
      <c r="C16" s="41">
        <v>572</v>
      </c>
      <c r="D16" s="28">
        <f>ROUND(C16/B16*100,1)</f>
        <v>112.6</v>
      </c>
      <c r="E16" s="44">
        <f>C16-B16</f>
        <v>64</v>
      </c>
    </row>
    <row r="17" spans="1:5" ht="26.25" customHeight="1">
      <c r="A17" s="27" t="s">
        <v>22</v>
      </c>
      <c r="B17" s="41">
        <v>442</v>
      </c>
      <c r="C17" s="41">
        <v>510</v>
      </c>
      <c r="D17" s="28">
        <f>ROUND(C17/B17*100,1)</f>
        <v>115.4</v>
      </c>
      <c r="E17" s="44">
        <f>C17-B17</f>
        <v>68</v>
      </c>
    </row>
    <row r="18" spans="1:5" ht="44.25" customHeight="1">
      <c r="A18" s="36" t="s">
        <v>15</v>
      </c>
      <c r="B18" s="42">
        <v>114</v>
      </c>
      <c r="C18" s="42">
        <v>105</v>
      </c>
      <c r="D18" s="37">
        <f>ROUND(C18/B18*100,1)</f>
        <v>92.1</v>
      </c>
      <c r="E18" s="45">
        <f>C18-B18</f>
        <v>-9</v>
      </c>
    </row>
    <row r="19" ht="12.75">
      <c r="C19" s="29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1">
      <selection activeCell="G5" sqref="G5:G26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3" t="s">
        <v>50</v>
      </c>
      <c r="B1" s="73"/>
      <c r="C1" s="73"/>
      <c r="D1" s="73"/>
      <c r="E1" s="73"/>
      <c r="F1" s="73"/>
      <c r="G1" s="73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v>938</v>
      </c>
      <c r="C5" s="55">
        <v>161</v>
      </c>
      <c r="D5" s="47">
        <v>129</v>
      </c>
      <c r="E5" s="47">
        <v>22</v>
      </c>
      <c r="F5" s="55">
        <v>74</v>
      </c>
      <c r="G5" s="47">
        <v>572</v>
      </c>
      <c r="J5" s="12"/>
    </row>
    <row r="6" spans="1:10" s="14" customFormat="1" ht="18.75" customHeight="1">
      <c r="A6" s="48" t="s">
        <v>26</v>
      </c>
      <c r="B6" s="50">
        <v>46</v>
      </c>
      <c r="C6" s="56">
        <v>9</v>
      </c>
      <c r="D6" s="50">
        <v>9</v>
      </c>
      <c r="E6" s="50">
        <v>3</v>
      </c>
      <c r="F6" s="56">
        <v>5</v>
      </c>
      <c r="G6" s="50">
        <v>28</v>
      </c>
      <c r="J6" s="12"/>
    </row>
    <row r="7" spans="1:10" s="15" customFormat="1" ht="18.75" customHeight="1">
      <c r="A7" s="49" t="s">
        <v>27</v>
      </c>
      <c r="B7" s="50">
        <v>25</v>
      </c>
      <c r="C7" s="56">
        <v>4</v>
      </c>
      <c r="D7" s="50">
        <v>3</v>
      </c>
      <c r="E7" s="50">
        <v>0</v>
      </c>
      <c r="F7" s="56">
        <v>3</v>
      </c>
      <c r="G7" s="50">
        <v>13</v>
      </c>
      <c r="J7" s="12"/>
    </row>
    <row r="8" spans="1:10" s="14" customFormat="1" ht="18.75" customHeight="1">
      <c r="A8" s="49" t="s">
        <v>28</v>
      </c>
      <c r="B8" s="50">
        <v>22</v>
      </c>
      <c r="C8" s="56">
        <v>2</v>
      </c>
      <c r="D8" s="50">
        <v>2</v>
      </c>
      <c r="E8" s="50">
        <v>2</v>
      </c>
      <c r="F8" s="56">
        <v>1</v>
      </c>
      <c r="G8" s="50">
        <v>19</v>
      </c>
      <c r="J8" s="12"/>
    </row>
    <row r="9" spans="1:10" s="14" customFormat="1" ht="18.75" customHeight="1">
      <c r="A9" s="49" t="s">
        <v>29</v>
      </c>
      <c r="B9" s="50">
        <v>57</v>
      </c>
      <c r="C9" s="56">
        <v>11</v>
      </c>
      <c r="D9" s="50">
        <v>11</v>
      </c>
      <c r="E9" s="50">
        <v>2</v>
      </c>
      <c r="F9" s="56">
        <v>4</v>
      </c>
      <c r="G9" s="50">
        <v>33</v>
      </c>
      <c r="J9" s="12"/>
    </row>
    <row r="10" spans="1:10" s="14" customFormat="1" ht="18.75" customHeight="1">
      <c r="A10" s="49" t="s">
        <v>30</v>
      </c>
      <c r="B10" s="50">
        <v>22</v>
      </c>
      <c r="C10" s="56">
        <v>3</v>
      </c>
      <c r="D10" s="50">
        <v>3</v>
      </c>
      <c r="E10" s="50">
        <v>2</v>
      </c>
      <c r="F10" s="56">
        <v>2</v>
      </c>
      <c r="G10" s="50">
        <v>14</v>
      </c>
      <c r="J10" s="12"/>
    </row>
    <row r="11" spans="1:10" s="14" customFormat="1" ht="18.75" customHeight="1">
      <c r="A11" s="49" t="s">
        <v>31</v>
      </c>
      <c r="B11" s="50">
        <v>31</v>
      </c>
      <c r="C11" s="56">
        <v>3</v>
      </c>
      <c r="D11" s="50">
        <v>3</v>
      </c>
      <c r="E11" s="50">
        <v>0</v>
      </c>
      <c r="F11" s="56">
        <v>5</v>
      </c>
      <c r="G11" s="50">
        <v>22</v>
      </c>
      <c r="J11" s="12"/>
    </row>
    <row r="12" spans="1:10" s="14" customFormat="1" ht="18.75" customHeight="1">
      <c r="A12" s="49" t="s">
        <v>32</v>
      </c>
      <c r="B12" s="50">
        <v>12</v>
      </c>
      <c r="C12" s="56">
        <v>0</v>
      </c>
      <c r="D12" s="50">
        <v>0</v>
      </c>
      <c r="E12" s="50">
        <v>0</v>
      </c>
      <c r="F12" s="56">
        <v>0</v>
      </c>
      <c r="G12" s="50">
        <v>9</v>
      </c>
      <c r="J12" s="12"/>
    </row>
    <row r="13" spans="1:10" s="14" customFormat="1" ht="18.75" customHeight="1">
      <c r="A13" s="49" t="s">
        <v>33</v>
      </c>
      <c r="B13" s="50">
        <v>26</v>
      </c>
      <c r="C13" s="56">
        <v>4</v>
      </c>
      <c r="D13" s="50">
        <v>1</v>
      </c>
      <c r="E13" s="50">
        <v>0</v>
      </c>
      <c r="F13" s="56">
        <v>1</v>
      </c>
      <c r="G13" s="50">
        <v>14</v>
      </c>
      <c r="J13" s="12"/>
    </row>
    <row r="14" spans="1:10" s="14" customFormat="1" ht="18.75" customHeight="1">
      <c r="A14" s="49" t="s">
        <v>34</v>
      </c>
      <c r="B14" s="50">
        <v>28</v>
      </c>
      <c r="C14" s="56">
        <v>3</v>
      </c>
      <c r="D14" s="50">
        <v>2</v>
      </c>
      <c r="E14" s="50">
        <v>0</v>
      </c>
      <c r="F14" s="56">
        <v>2</v>
      </c>
      <c r="G14" s="50">
        <v>20</v>
      </c>
      <c r="J14" s="12"/>
    </row>
    <row r="15" spans="1:10" s="14" customFormat="1" ht="18.75" customHeight="1">
      <c r="A15" s="49" t="s">
        <v>35</v>
      </c>
      <c r="B15" s="50">
        <v>27</v>
      </c>
      <c r="C15" s="56">
        <v>5</v>
      </c>
      <c r="D15" s="50">
        <v>3</v>
      </c>
      <c r="E15" s="50">
        <v>1</v>
      </c>
      <c r="F15" s="56">
        <v>0</v>
      </c>
      <c r="G15" s="50">
        <v>15</v>
      </c>
      <c r="J15" s="12"/>
    </row>
    <row r="16" spans="1:10" s="14" customFormat="1" ht="18.75" customHeight="1">
      <c r="A16" s="49" t="s">
        <v>36</v>
      </c>
      <c r="B16" s="50">
        <v>28</v>
      </c>
      <c r="C16" s="56">
        <v>5</v>
      </c>
      <c r="D16" s="50">
        <v>5</v>
      </c>
      <c r="E16" s="50">
        <v>1</v>
      </c>
      <c r="F16" s="56">
        <v>1</v>
      </c>
      <c r="G16" s="50">
        <v>17</v>
      </c>
      <c r="J16" s="12"/>
    </row>
    <row r="17" spans="1:10" s="14" customFormat="1" ht="18.75" customHeight="1">
      <c r="A17" s="49" t="s">
        <v>37</v>
      </c>
      <c r="B17" s="50">
        <v>50</v>
      </c>
      <c r="C17" s="56">
        <v>9</v>
      </c>
      <c r="D17" s="50">
        <v>9</v>
      </c>
      <c r="E17" s="50">
        <v>0</v>
      </c>
      <c r="F17" s="56">
        <v>4</v>
      </c>
      <c r="G17" s="50">
        <v>26</v>
      </c>
      <c r="J17" s="12"/>
    </row>
    <row r="18" spans="1:10" s="14" customFormat="1" ht="18.75" customHeight="1">
      <c r="A18" s="49" t="s">
        <v>38</v>
      </c>
      <c r="B18" s="50">
        <v>14</v>
      </c>
      <c r="C18" s="56">
        <v>2</v>
      </c>
      <c r="D18" s="50">
        <v>2</v>
      </c>
      <c r="E18" s="50">
        <v>1</v>
      </c>
      <c r="F18" s="56">
        <v>4</v>
      </c>
      <c r="G18" s="50">
        <v>10</v>
      </c>
      <c r="J18" s="12"/>
    </row>
    <row r="19" spans="1:10" s="14" customFormat="1" ht="18.75" customHeight="1">
      <c r="A19" s="49" t="s">
        <v>39</v>
      </c>
      <c r="B19" s="50">
        <v>28</v>
      </c>
      <c r="C19" s="56">
        <v>7</v>
      </c>
      <c r="D19" s="50">
        <v>4</v>
      </c>
      <c r="E19" s="50">
        <v>0</v>
      </c>
      <c r="F19" s="56">
        <v>2</v>
      </c>
      <c r="G19" s="50">
        <v>17</v>
      </c>
      <c r="J19" s="12"/>
    </row>
    <row r="20" spans="1:10" s="14" customFormat="1" ht="18.75" customHeight="1">
      <c r="A20" s="49" t="s">
        <v>40</v>
      </c>
      <c r="B20" s="50">
        <v>17</v>
      </c>
      <c r="C20" s="56">
        <v>2</v>
      </c>
      <c r="D20" s="50">
        <v>1</v>
      </c>
      <c r="E20" s="50">
        <v>0</v>
      </c>
      <c r="F20" s="56">
        <v>2</v>
      </c>
      <c r="G20" s="50">
        <v>10</v>
      </c>
      <c r="J20" s="12"/>
    </row>
    <row r="21" spans="1:10" s="14" customFormat="1" ht="18.75" customHeight="1">
      <c r="A21" s="49" t="s">
        <v>41</v>
      </c>
      <c r="B21" s="50">
        <v>30</v>
      </c>
      <c r="C21" s="56">
        <v>2</v>
      </c>
      <c r="D21" s="50">
        <v>1</v>
      </c>
      <c r="E21" s="50">
        <v>0</v>
      </c>
      <c r="F21" s="56">
        <v>0</v>
      </c>
      <c r="G21" s="50">
        <v>20</v>
      </c>
      <c r="J21" s="12"/>
    </row>
    <row r="22" spans="1:10" s="14" customFormat="1" ht="18.75" customHeight="1">
      <c r="A22" s="49" t="s">
        <v>42</v>
      </c>
      <c r="B22" s="50">
        <v>22</v>
      </c>
      <c r="C22" s="56">
        <v>9</v>
      </c>
      <c r="D22" s="50">
        <v>8</v>
      </c>
      <c r="E22" s="50">
        <v>0</v>
      </c>
      <c r="F22" s="56">
        <v>4</v>
      </c>
      <c r="G22" s="50">
        <v>10</v>
      </c>
      <c r="J22" s="12"/>
    </row>
    <row r="23" spans="1:10" s="14" customFormat="1" ht="15.75" customHeight="1">
      <c r="A23" s="38" t="s">
        <v>43</v>
      </c>
      <c r="B23" s="50">
        <v>37</v>
      </c>
      <c r="C23" s="56">
        <v>2</v>
      </c>
      <c r="D23" s="50">
        <v>2</v>
      </c>
      <c r="E23" s="50">
        <v>0</v>
      </c>
      <c r="F23" s="56">
        <v>6</v>
      </c>
      <c r="G23" s="50">
        <v>27</v>
      </c>
      <c r="J23" s="12"/>
    </row>
    <row r="24" spans="1:10" s="14" customFormat="1" ht="18.75" customHeight="1">
      <c r="A24" s="49" t="s">
        <v>44</v>
      </c>
      <c r="B24" s="50">
        <v>237</v>
      </c>
      <c r="C24" s="56">
        <v>48</v>
      </c>
      <c r="D24" s="50">
        <v>36</v>
      </c>
      <c r="E24" s="50">
        <v>2</v>
      </c>
      <c r="F24" s="56">
        <v>20</v>
      </c>
      <c r="G24" s="50">
        <v>139</v>
      </c>
      <c r="J24" s="12"/>
    </row>
    <row r="25" spans="1:10" s="14" customFormat="1" ht="18.75" customHeight="1">
      <c r="A25" s="49" t="s">
        <v>45</v>
      </c>
      <c r="B25" s="50">
        <v>100</v>
      </c>
      <c r="C25" s="56">
        <v>21</v>
      </c>
      <c r="D25" s="50">
        <v>16</v>
      </c>
      <c r="E25" s="50">
        <v>6</v>
      </c>
      <c r="F25" s="56">
        <v>2</v>
      </c>
      <c r="G25" s="50">
        <v>59</v>
      </c>
      <c r="J25" s="12"/>
    </row>
    <row r="26" spans="1:10" s="14" customFormat="1" ht="30.75" customHeight="1">
      <c r="A26" s="38" t="s">
        <v>21</v>
      </c>
      <c r="B26" s="50">
        <v>79</v>
      </c>
      <c r="C26" s="56">
        <v>10</v>
      </c>
      <c r="D26" s="50">
        <v>8</v>
      </c>
      <c r="E26" s="50">
        <v>2</v>
      </c>
      <c r="F26" s="56">
        <v>6</v>
      </c>
      <c r="G26" s="50">
        <v>50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ridz</cp:lastModifiedBy>
  <cp:lastPrinted>2018-07-24T13:41:45Z</cp:lastPrinted>
  <dcterms:created xsi:type="dcterms:W3CDTF">2010-03-23T15:09:25Z</dcterms:created>
  <dcterms:modified xsi:type="dcterms:W3CDTF">2019-06-06T09:46:47Z</dcterms:modified>
  <cp:category/>
  <cp:version/>
  <cp:contentType/>
  <cp:contentStatus/>
</cp:coreProperties>
</file>