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2"/>
  </bookViews>
  <sheets>
    <sheet name="1 (2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 localSheetId="0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0">#REF!</definedName>
    <definedName name="date_b" localSheetId="2">#REF!</definedName>
    <definedName name="date_b" localSheetId="3">#REF!</definedName>
    <definedName name="date_b">#REF!</definedName>
    <definedName name="date_e" localSheetId="1">'[2]Sheet1 (2)'!#REF!</definedName>
    <definedName name="date_e" localSheetId="0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 localSheetId="0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0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0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0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'1'!$A$1:$K$12</definedName>
    <definedName name="_xlnm.Print_Area" localSheetId="0">'1 (2)'!$A$1:$E$20</definedName>
    <definedName name="_xlnm.Print_Area" localSheetId="3">'3'!$A$1:$V$29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<sst xmlns="http://schemas.openxmlformats.org/spreadsheetml/2006/main" count="119" uniqueCount="76">
  <si>
    <t>Все населення</t>
  </si>
  <si>
    <t>Міські поселення</t>
  </si>
  <si>
    <t>Сільська місцевість</t>
  </si>
  <si>
    <t>%</t>
  </si>
  <si>
    <t>Зайняте населення, тис.осіб</t>
  </si>
  <si>
    <t>Рівень зайнятості, %</t>
  </si>
  <si>
    <t>Рівень безробіття (за методологією МОП),%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</si>
  <si>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</si>
  <si>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</si>
  <si>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</si>
  <si>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</si>
  <si>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</si>
  <si>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</si>
  <si>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</si>
  <si>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</si>
  <si>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</si>
  <si>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</si>
  <si>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</si>
  <si>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</si>
  <si>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</si>
  <si>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</si>
  <si>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</si>
  <si>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</si>
  <si>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</si>
  <si>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</si>
  <si>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</si>
  <si>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</si>
  <si>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</si>
  <si>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</si>
  <si>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</si>
  <si>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</si>
  <si>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</si>
  <si>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</si>
  <si>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</si>
  <si>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</si>
  <si>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</si>
  <si>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</si>
  <si>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</si>
  <si>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</si>
  <si>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</si>
  <si>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</si>
  <si>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</si>
  <si>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</si>
  <si>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</si>
  <si>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</si>
  <si>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</si>
  <si>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</si>
  <si>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</si>
  <si>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</si>
  <si>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</si>
  <si>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</si>
  <si>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</si>
  <si>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</si>
  <si>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 Структура зареєстрованих безробітних за місцем проживання, охоплених заходами</t>
  </si>
  <si>
    <t>Чернігівська область</t>
  </si>
  <si>
    <t>Чернігівська обласна служба зайнятості</t>
  </si>
  <si>
    <t>Робоча сила у віці 15-70 років - всього, тис.осіб</t>
  </si>
  <si>
    <t>Рівень участі населення в робочій силі, %</t>
  </si>
  <si>
    <t>Безробітне населення (за методологією МОП), тис.осіб</t>
  </si>
  <si>
    <t>Особи, які не входять до складу робочої сили у віці 15-70 років, тис.осіб</t>
  </si>
  <si>
    <t>(за даними Державної служби статистики України)</t>
  </si>
  <si>
    <t xml:space="preserve">Показник 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</si>
  <si>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</si>
  <si>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</si>
  <si>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</si>
  <si>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</si>
  <si>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</si>
  <si>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 xml:space="preserve">Рівень безробіття (за методологією МОП), % </t>
  </si>
  <si>
    <t xml:space="preserve">     працездатного віку</t>
  </si>
  <si>
    <t>Інформація про надання послуг у січні-вересні 2019 року</t>
  </si>
  <si>
    <t>станом на 1 жовтня 2019 року:</t>
  </si>
  <si>
    <t>Показники робочої сили у Чернігівській області у І півріччі 2019 року</t>
  </si>
  <si>
    <t>Робоча сила у віці 15-70 років у Чернігівській області у середньому за І півріччя 2018 - 2019 рр., 
(за місцем проживання)</t>
  </si>
  <si>
    <t>І півріччя 2018 р.</t>
  </si>
  <si>
    <t>І півріччя 2019 р.</t>
  </si>
  <si>
    <t xml:space="preserve"> активної політики сприяння зайнятості  у січні-вересні 2019 року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</si>
</sst>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_(* #,##0.00_);_(* \(#,##0.00\);_(* &quot;-&quot;??_);_(@_)"/>
    <numFmt numFmtId="198" formatCode="0.0"/>
    <numFmt numFmtId="199" formatCode="dd\.mm\.yyyy"/>
    <numFmt numFmtId="200" formatCode="##0"/>
  </numFmts>
  <fonts count="78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name val="SimSun"/>
      <family val="2"/>
    </font>
    <font>
      <b/>
      <i/>
      <sz val="16"/>
      <name val="Times New Roman Cyr"/>
      <family val="0"/>
    </font>
    <font>
      <b/>
      <sz val="15"/>
      <name val="Times New Roman"/>
      <family val="1"/>
    </font>
    <font>
      <sz val="14"/>
      <name val="Times New Roman Cyr"/>
      <family val="0"/>
    </font>
    <font>
      <b/>
      <i/>
      <sz val="15"/>
      <name val="Times New Roman"/>
      <family val="1"/>
    </font>
    <font>
      <sz val="15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double"/>
      <bottom style="hair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54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5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5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54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54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5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8" borderId="0" applyNumberFormat="0" applyBorder="0" applyAlignment="0" applyProtection="0"/>
    <xf numFmtId="0" fontId="54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3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15" borderId="0" applyNumberFormat="0" applyBorder="0" applyAlignment="0" applyProtection="0"/>
    <xf numFmtId="0" fontId="36" fillId="14" borderId="0" applyNumberFormat="0" applyBorder="0" applyAlignment="0" applyProtection="0"/>
    <xf numFmtId="0" fontId="55" fillId="14" borderId="0" applyNumberFormat="0" applyBorder="0" applyAlignment="0" applyProtection="0"/>
    <xf numFmtId="0" fontId="36" fillId="30" borderId="0" applyNumberFormat="0" applyBorder="0" applyAlignment="0" applyProtection="0"/>
    <xf numFmtId="0" fontId="36" fillId="20" borderId="0" applyNumberFormat="0" applyBorder="0" applyAlignment="0" applyProtection="0"/>
    <xf numFmtId="0" fontId="36" fillId="30" borderId="0" applyNumberFormat="0" applyBorder="0" applyAlignment="0" applyProtection="0"/>
    <xf numFmtId="0" fontId="36" fillId="20" borderId="0" applyNumberFormat="0" applyBorder="0" applyAlignment="0" applyProtection="0"/>
    <xf numFmtId="0" fontId="36" fillId="30" borderId="0" applyNumberFormat="0" applyBorder="0" applyAlignment="0" applyProtection="0"/>
    <xf numFmtId="0" fontId="36" fillId="10" borderId="0" applyNumberFormat="0" applyBorder="0" applyAlignment="0" applyProtection="0"/>
    <xf numFmtId="0" fontId="36" fillId="30" borderId="0" applyNumberFormat="0" applyBorder="0" applyAlignment="0" applyProtection="0"/>
    <xf numFmtId="0" fontId="36" fillId="12" borderId="0" applyNumberFormat="0" applyBorder="0" applyAlignment="0" applyProtection="0"/>
    <xf numFmtId="0" fontId="55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32" borderId="0" applyNumberFormat="0" applyBorder="0" applyAlignment="0" applyProtection="0"/>
    <xf numFmtId="0" fontId="36" fillId="15" borderId="0" applyNumberFormat="0" applyBorder="0" applyAlignment="0" applyProtection="0"/>
    <xf numFmtId="0" fontId="36" fillId="26" borderId="0" applyNumberFormat="0" applyBorder="0" applyAlignment="0" applyProtection="0"/>
    <xf numFmtId="0" fontId="55" fillId="26" borderId="0" applyNumberFormat="0" applyBorder="0" applyAlignment="0" applyProtection="0"/>
    <xf numFmtId="0" fontId="36" fillId="22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28" borderId="0" applyNumberFormat="0" applyBorder="0" applyAlignment="0" applyProtection="0"/>
    <xf numFmtId="0" fontId="55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4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55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55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15" borderId="0" applyNumberFormat="0" applyBorder="0" applyAlignment="0" applyProtection="0"/>
    <xf numFmtId="0" fontId="36" fillId="3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28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32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46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2" borderId="0" applyNumberFormat="0" applyBorder="0" applyAlignment="0" applyProtection="0"/>
    <xf numFmtId="0" fontId="36" fillId="47" borderId="0" applyNumberFormat="0" applyBorder="0" applyAlignment="0" applyProtection="0"/>
    <xf numFmtId="0" fontId="36" fillId="4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39" fillId="26" borderId="1" applyNumberFormat="0" applyAlignment="0" applyProtection="0"/>
    <xf numFmtId="0" fontId="39" fillId="27" borderId="1" applyNumberFormat="0" applyAlignment="0" applyProtection="0"/>
    <xf numFmtId="0" fontId="39" fillId="26" borderId="1" applyNumberFormat="0" applyAlignment="0" applyProtection="0"/>
    <xf numFmtId="0" fontId="44" fillId="48" borderId="2" applyNumberFormat="0" applyAlignment="0" applyProtection="0"/>
    <xf numFmtId="0" fontId="44" fillId="49" borderId="2" applyNumberFormat="0" applyAlignment="0" applyProtection="0"/>
    <xf numFmtId="0" fontId="44" fillId="48" borderId="2" applyNumberFormat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200" fontId="53" fillId="0" borderId="0" applyFont="0" applyFill="0" applyBorder="0" applyProtection="0">
      <alignment horizontal="center" vertical="center"/>
    </xf>
    <xf numFmtId="49" fontId="53" fillId="0" borderId="0" applyFont="0" applyFill="0" applyBorder="0" applyProtection="0">
      <alignment horizontal="left" vertical="center" wrapText="1"/>
    </xf>
    <xf numFmtId="49" fontId="56" fillId="0" borderId="0" applyFill="0" applyBorder="0" applyProtection="0">
      <alignment horizontal="left" vertical="center"/>
    </xf>
    <xf numFmtId="49" fontId="57" fillId="0" borderId="3" applyFill="0" applyProtection="0">
      <alignment horizontal="center" vertical="center" wrapText="1"/>
    </xf>
    <xf numFmtId="49" fontId="57" fillId="0" borderId="4" applyFill="0" applyProtection="0">
      <alignment horizontal="center" vertical="center" wrapText="1"/>
    </xf>
    <xf numFmtId="49" fontId="53" fillId="0" borderId="0" applyFont="0" applyFill="0" applyBorder="0" applyProtection="0">
      <alignment horizontal="left" vertical="center" wrapText="1"/>
    </xf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10" borderId="0" applyNumberFormat="0" applyBorder="0" applyAlignment="0" applyProtection="0"/>
    <xf numFmtId="0" fontId="58" fillId="0" borderId="5" applyNumberFormat="0" applyFill="0" applyAlignment="0" applyProtection="0"/>
    <xf numFmtId="0" fontId="40" fillId="0" borderId="6" applyNumberFormat="0" applyFill="0" applyAlignment="0" applyProtection="0"/>
    <xf numFmtId="0" fontId="59" fillId="0" borderId="7" applyNumberFormat="0" applyFill="0" applyAlignment="0" applyProtection="0"/>
    <xf numFmtId="0" fontId="41" fillId="0" borderId="8" applyNumberFormat="0" applyFill="0" applyAlignment="0" applyProtection="0"/>
    <xf numFmtId="0" fontId="60" fillId="0" borderId="9" applyNumberFormat="0" applyFill="0" applyAlignment="0" applyProtection="0"/>
    <xf numFmtId="0" fontId="4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37" fillId="12" borderId="1" applyNumberFormat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2" applyNumberFormat="0" applyFill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1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8" borderId="13" applyNumberFormat="0" applyFont="0" applyAlignment="0" applyProtection="0"/>
    <xf numFmtId="0" fontId="62" fillId="19" borderId="13" applyNumberFormat="0" applyAlignment="0" applyProtection="0"/>
    <xf numFmtId="0" fontId="1" fillId="18" borderId="13" applyNumberFormat="0" applyFont="0" applyAlignment="0" applyProtection="0"/>
    <xf numFmtId="0" fontId="38" fillId="26" borderId="14" applyNumberFormat="0" applyAlignment="0" applyProtection="0"/>
    <xf numFmtId="0" fontId="38" fillId="27" borderId="14" applyNumberFormat="0" applyAlignment="0" applyProtection="0"/>
    <xf numFmtId="0" fontId="38" fillId="26" borderId="14" applyNumberFormat="0" applyAlignment="0" applyProtection="0"/>
    <xf numFmtId="0" fontId="63" fillId="0" borderId="0" applyNumberFormat="0" applyFill="0" applyBorder="0" applyAlignment="0" applyProtection="0"/>
    <xf numFmtId="0" fontId="43" fillId="0" borderId="15" applyNumberFormat="0" applyFill="0" applyAlignment="0" applyProtection="0"/>
    <xf numFmtId="199" fontId="53" fillId="0" borderId="0" applyFont="0" applyFill="0" applyBorder="0" applyProtection="0">
      <alignment/>
    </xf>
    <xf numFmtId="199" fontId="53" fillId="0" borderId="0" applyFont="0" applyFill="0" applyBorder="0" applyProtection="0">
      <alignment/>
    </xf>
    <xf numFmtId="0" fontId="64" fillId="0" borderId="0" applyNumberFormat="0" applyFill="0" applyBorder="0" applyProtection="0">
      <alignment/>
    </xf>
    <xf numFmtId="0" fontId="64" fillId="0" borderId="0" applyNumberFormat="0" applyFill="0" applyBorder="0" applyProtection="0">
      <alignment/>
    </xf>
    <xf numFmtId="3" fontId="53" fillId="0" borderId="0" applyFont="0" applyFill="0" applyBorder="0" applyProtection="0">
      <alignment horizontal="right"/>
    </xf>
    <xf numFmtId="4" fontId="53" fillId="0" borderId="0" applyFont="0" applyFill="0" applyBorder="0" applyProtection="0">
      <alignment horizontal="right"/>
    </xf>
    <xf numFmtId="4" fontId="53" fillId="0" borderId="0" applyFont="0" applyFill="0" applyBorder="0" applyProtection="0">
      <alignment horizontal="right"/>
    </xf>
    <xf numFmtId="49" fontId="53" fillId="0" borderId="0" applyFont="0" applyFill="0" applyBorder="0" applyProtection="0">
      <alignment wrapText="1"/>
    </xf>
    <xf numFmtId="49" fontId="53" fillId="0" borderId="0" applyFont="0" applyFill="0" applyBorder="0" applyProtection="0">
      <alignment wrapText="1"/>
    </xf>
    <xf numFmtId="0" fontId="50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2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41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2" borderId="0" applyNumberFormat="0" applyBorder="0" applyAlignment="0" applyProtection="0"/>
    <xf numFmtId="0" fontId="36" fillId="47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35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32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8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2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41" borderId="0" applyNumberFormat="0" applyBorder="0" applyAlignment="0" applyProtection="0"/>
    <xf numFmtId="0" fontId="36" fillId="32" borderId="0" applyNumberFormat="0" applyBorder="0" applyAlignment="0" applyProtection="0"/>
    <xf numFmtId="0" fontId="36" fillId="47" borderId="0" applyNumberFormat="0" applyBorder="0" applyAlignment="0" applyProtection="0"/>
    <xf numFmtId="0" fontId="36" fillId="39" borderId="0" applyNumberFormat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37" fillId="12" borderId="1" applyNumberFormat="0" applyAlignment="0" applyProtection="0"/>
    <xf numFmtId="0" fontId="37" fillId="12" borderId="1" applyNumberFormat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37" fillId="12" borderId="1" applyNumberFormat="0" applyAlignment="0" applyProtection="0"/>
    <xf numFmtId="0" fontId="37" fillId="12" borderId="1" applyNumberFormat="0" applyAlignment="0" applyProtection="0"/>
    <xf numFmtId="0" fontId="37" fillId="12" borderId="1" applyNumberFormat="0" applyAlignment="0" applyProtection="0"/>
    <xf numFmtId="0" fontId="37" fillId="12" borderId="1" applyNumberFormat="0" applyAlignment="0" applyProtection="0"/>
    <xf numFmtId="0" fontId="37" fillId="12" borderId="1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7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7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40" fillId="0" borderId="16" applyNumberFormat="0" applyFill="0" applyAlignment="0" applyProtection="0"/>
    <xf numFmtId="0" fontId="58" fillId="0" borderId="5" applyNumberFormat="0" applyFill="0" applyAlignment="0" applyProtection="0"/>
    <xf numFmtId="0" fontId="67" fillId="0" borderId="17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40" fillId="0" borderId="16" applyNumberFormat="0" applyFill="0" applyAlignment="0" applyProtection="0"/>
    <xf numFmtId="0" fontId="41" fillId="0" borderId="18" applyNumberFormat="0" applyFill="0" applyAlignment="0" applyProtection="0"/>
    <xf numFmtId="0" fontId="59" fillId="0" borderId="7" applyNumberFormat="0" applyFill="0" applyAlignment="0" applyProtection="0"/>
    <xf numFmtId="0" fontId="68" fillId="0" borderId="19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41" fillId="0" borderId="18" applyNumberFormat="0" applyFill="0" applyAlignment="0" applyProtection="0"/>
    <xf numFmtId="0" fontId="42" fillId="0" borderId="20" applyNumberFormat="0" applyFill="0" applyAlignment="0" applyProtection="0"/>
    <xf numFmtId="0" fontId="60" fillId="0" borderId="9" applyNumberFormat="0" applyFill="0" applyAlignment="0" applyProtection="0"/>
    <xf numFmtId="0" fontId="69" fillId="0" borderId="21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2" applyNumberFormat="0" applyFill="0" applyAlignment="0" applyProtection="0"/>
    <xf numFmtId="0" fontId="43" fillId="0" borderId="22" applyNumberFormat="0" applyFill="0" applyAlignment="0" applyProtection="0"/>
    <xf numFmtId="0" fontId="43" fillId="0" borderId="15" applyNumberFormat="0" applyFill="0" applyAlignment="0" applyProtection="0"/>
    <xf numFmtId="0" fontId="43" fillId="0" borderId="23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48" borderId="2" applyNumberFormat="0" applyAlignment="0" applyProtection="0"/>
    <xf numFmtId="0" fontId="44" fillId="49" borderId="2" applyNumberFormat="0" applyAlignment="0" applyProtection="0"/>
    <xf numFmtId="0" fontId="44" fillId="48" borderId="2" applyNumberFormat="0" applyAlignment="0" applyProtection="0"/>
    <xf numFmtId="0" fontId="44" fillId="48" borderId="2" applyNumberFormat="0" applyAlignment="0" applyProtection="0"/>
    <xf numFmtId="0" fontId="44" fillId="48" borderId="2" applyNumberFormat="0" applyAlignment="0" applyProtection="0"/>
    <xf numFmtId="0" fontId="44" fillId="49" borderId="2" applyNumberFormat="0" applyAlignment="0" applyProtection="0"/>
    <xf numFmtId="0" fontId="44" fillId="48" borderId="2" applyNumberFormat="0" applyAlignment="0" applyProtection="0"/>
    <xf numFmtId="0" fontId="44" fillId="48" borderId="2" applyNumberFormat="0" applyAlignment="0" applyProtection="0"/>
    <xf numFmtId="0" fontId="44" fillId="48" borderId="2" applyNumberFormat="0" applyAlignment="0" applyProtection="0"/>
    <xf numFmtId="0" fontId="44" fillId="48" borderId="2" applyNumberFormat="0" applyAlignment="0" applyProtection="0"/>
    <xf numFmtId="0" fontId="44" fillId="4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39" fillId="26" borderId="1" applyNumberFormat="0" applyAlignment="0" applyProtection="0"/>
    <xf numFmtId="0" fontId="39" fillId="27" borderId="1" applyNumberFormat="0" applyAlignment="0" applyProtection="0"/>
    <xf numFmtId="0" fontId="39" fillId="26" borderId="1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22" applyNumberFormat="0" applyFill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18" borderId="13" applyNumberFormat="0" applyFont="0" applyAlignment="0" applyProtection="0"/>
    <xf numFmtId="0" fontId="1" fillId="18" borderId="13" applyNumberFormat="0" applyFont="0" applyAlignment="0" applyProtection="0"/>
    <xf numFmtId="0" fontId="72" fillId="19" borderId="13" applyNumberFormat="0" applyAlignment="0" applyProtection="0"/>
    <xf numFmtId="0" fontId="1" fillId="18" borderId="13" applyNumberFormat="0" applyFont="0" applyAlignment="0" applyProtection="0"/>
    <xf numFmtId="0" fontId="1" fillId="18" borderId="13" applyNumberFormat="0" applyFont="0" applyAlignment="0" applyProtection="0"/>
    <xf numFmtId="0" fontId="53" fillId="18" borderId="13" applyNumberFormat="0" applyFont="0" applyAlignment="0" applyProtection="0"/>
    <xf numFmtId="0" fontId="53" fillId="18" borderId="13" applyNumberFormat="0" applyFont="0" applyAlignment="0" applyProtection="0"/>
    <xf numFmtId="0" fontId="1" fillId="18" borderId="13" applyNumberFormat="0" applyFont="0" applyAlignment="0" applyProtection="0"/>
    <xf numFmtId="0" fontId="1" fillId="18" borderId="13" applyNumberFormat="0" applyFont="0" applyAlignment="0" applyProtection="0"/>
    <xf numFmtId="0" fontId="72" fillId="19" borderId="13" applyNumberFormat="0" applyAlignment="0" applyProtection="0"/>
    <xf numFmtId="0" fontId="0" fillId="18" borderId="13" applyNumberFormat="0" applyFont="0" applyAlignment="0" applyProtection="0"/>
    <xf numFmtId="9" fontId="0" fillId="0" borderId="0" applyFont="0" applyFill="0" applyBorder="0" applyAlignment="0" applyProtection="0"/>
    <xf numFmtId="0" fontId="38" fillId="26" borderId="14" applyNumberFormat="0" applyAlignment="0" applyProtection="0"/>
    <xf numFmtId="0" fontId="49" fillId="0" borderId="12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2" applyNumberFormat="0" applyFill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94" applyFont="1">
      <alignment/>
      <protection/>
    </xf>
    <xf numFmtId="0" fontId="5" fillId="0" borderId="0" xfId="594" applyFont="1" applyFill="1" applyAlignment="1">
      <alignment horizontal="center" vertical="center" wrapText="1"/>
      <protection/>
    </xf>
    <xf numFmtId="0" fontId="6" fillId="0" borderId="0" xfId="594" applyFont="1" applyAlignment="1">
      <alignment horizontal="center" vertical="center" wrapText="1"/>
      <protection/>
    </xf>
    <xf numFmtId="0" fontId="5" fillId="0" borderId="0" xfId="594" applyFont="1" applyAlignment="1">
      <alignment horizontal="center" vertical="center" wrapText="1"/>
      <protection/>
    </xf>
    <xf numFmtId="0" fontId="9" fillId="0" borderId="0" xfId="594" applyFont="1">
      <alignment/>
      <protection/>
    </xf>
    <xf numFmtId="49" fontId="10" fillId="0" borderId="24" xfId="594" applyNumberFormat="1" applyFont="1" applyFill="1" applyBorder="1" applyAlignment="1">
      <alignment horizontal="center" vertical="center" wrapText="1"/>
      <protection/>
    </xf>
    <xf numFmtId="49" fontId="10" fillId="0" borderId="25" xfId="594" applyNumberFormat="1" applyFont="1" applyFill="1" applyBorder="1" applyAlignment="1">
      <alignment horizontal="center" vertical="center" wrapText="1"/>
      <protection/>
    </xf>
    <xf numFmtId="196" fontId="8" fillId="0" borderId="26" xfId="594" applyNumberFormat="1" applyFont="1" applyFill="1" applyBorder="1" applyAlignment="1">
      <alignment horizontal="center" vertical="center"/>
      <protection/>
    </xf>
    <xf numFmtId="196" fontId="12" fillId="0" borderId="27" xfId="594" applyNumberFormat="1" applyFont="1" applyFill="1" applyBorder="1" applyAlignment="1">
      <alignment horizontal="center" vertical="center"/>
      <protection/>
    </xf>
    <xf numFmtId="196" fontId="8" fillId="0" borderId="27" xfId="594" applyNumberFormat="1" applyFont="1" applyFill="1" applyBorder="1" applyAlignment="1">
      <alignment horizontal="center" vertical="center"/>
      <protection/>
    </xf>
    <xf numFmtId="196" fontId="12" fillId="0" borderId="28" xfId="594" applyNumberFormat="1" applyFont="1" applyFill="1" applyBorder="1" applyAlignment="1">
      <alignment horizontal="center" vertical="center"/>
      <protection/>
    </xf>
    <xf numFmtId="196" fontId="12" fillId="0" borderId="29" xfId="594" applyNumberFormat="1" applyFont="1" applyFill="1" applyBorder="1" applyAlignment="1">
      <alignment horizontal="center" vertical="center"/>
      <protection/>
    </xf>
    <xf numFmtId="196" fontId="12" fillId="0" borderId="3" xfId="594" applyNumberFormat="1" applyFont="1" applyFill="1" applyBorder="1" applyAlignment="1">
      <alignment horizontal="center" vertical="center"/>
      <protection/>
    </xf>
    <xf numFmtId="196" fontId="12" fillId="0" borderId="30" xfId="594" applyNumberFormat="1" applyFont="1" applyFill="1" applyBorder="1" applyAlignment="1">
      <alignment horizontal="center" vertical="center"/>
      <protection/>
    </xf>
    <xf numFmtId="0" fontId="11" fillId="0" borderId="31" xfId="594" applyFont="1" applyFill="1" applyBorder="1" applyAlignment="1">
      <alignment horizontal="left" vertical="center" wrapText="1"/>
      <protection/>
    </xf>
    <xf numFmtId="196" fontId="8" fillId="0" borderId="29" xfId="594" applyNumberFormat="1" applyFont="1" applyFill="1" applyBorder="1" applyAlignment="1">
      <alignment horizontal="center" vertical="center"/>
      <protection/>
    </xf>
    <xf numFmtId="196" fontId="8" fillId="0" borderId="3" xfId="594" applyNumberFormat="1" applyFont="1" applyFill="1" applyBorder="1" applyAlignment="1">
      <alignment horizontal="center" vertical="center"/>
      <protection/>
    </xf>
    <xf numFmtId="0" fontId="13" fillId="0" borderId="31" xfId="594" applyFont="1" applyFill="1" applyBorder="1" applyAlignment="1">
      <alignment horizontal="left" vertical="center" wrapText="1"/>
      <protection/>
    </xf>
    <xf numFmtId="0" fontId="13" fillId="0" borderId="32" xfId="594" applyFont="1" applyFill="1" applyBorder="1" applyAlignment="1">
      <alignment horizontal="left" vertical="center" wrapText="1"/>
      <protection/>
    </xf>
    <xf numFmtId="196" fontId="12" fillId="0" borderId="33" xfId="594" applyNumberFormat="1" applyFont="1" applyFill="1" applyBorder="1" applyAlignment="1">
      <alignment horizontal="center" vertical="center"/>
      <protection/>
    </xf>
    <xf numFmtId="196" fontId="12" fillId="0" borderId="24" xfId="594" applyNumberFormat="1" applyFont="1" applyFill="1" applyBorder="1" applyAlignment="1">
      <alignment horizontal="center" vertical="center"/>
      <protection/>
    </xf>
    <xf numFmtId="196" fontId="12" fillId="0" borderId="25" xfId="594" applyNumberFormat="1" applyFont="1" applyFill="1" applyBorder="1" applyAlignment="1">
      <alignment horizontal="center" vertical="center"/>
      <protection/>
    </xf>
    <xf numFmtId="0" fontId="11" fillId="0" borderId="34" xfId="594" applyFont="1" applyFill="1" applyBorder="1" applyAlignment="1">
      <alignment horizontal="left" vertical="center" wrapText="1"/>
      <protection/>
    </xf>
    <xf numFmtId="196" fontId="8" fillId="0" borderId="35" xfId="594" applyNumberFormat="1" applyFont="1" applyFill="1" applyBorder="1" applyAlignment="1">
      <alignment horizontal="center" vertical="center"/>
      <protection/>
    </xf>
    <xf numFmtId="196" fontId="12" fillId="0" borderId="36" xfId="594" applyNumberFormat="1" applyFont="1" applyFill="1" applyBorder="1" applyAlignment="1">
      <alignment horizontal="center" vertical="center"/>
      <protection/>
    </xf>
    <xf numFmtId="196" fontId="8" fillId="0" borderId="36" xfId="594" applyNumberFormat="1" applyFont="1" applyFill="1" applyBorder="1" applyAlignment="1">
      <alignment horizontal="center" vertical="center"/>
      <protection/>
    </xf>
    <xf numFmtId="196" fontId="12" fillId="0" borderId="37" xfId="594" applyNumberFormat="1" applyFont="1" applyFill="1" applyBorder="1" applyAlignment="1">
      <alignment horizontal="center" vertical="center"/>
      <protection/>
    </xf>
    <xf numFmtId="0" fontId="16" fillId="0" borderId="0" xfId="594" applyFont="1">
      <alignment/>
      <protection/>
    </xf>
    <xf numFmtId="0" fontId="16" fillId="0" borderId="0" xfId="594" applyFont="1" applyBorder="1">
      <alignment/>
      <protection/>
    </xf>
    <xf numFmtId="0" fontId="3" fillId="0" borderId="0" xfId="594" applyFont="1">
      <alignment/>
      <protection/>
    </xf>
    <xf numFmtId="0" fontId="3" fillId="0" borderId="0" xfId="594" applyFont="1" applyBorder="1">
      <alignment/>
      <protection/>
    </xf>
    <xf numFmtId="0" fontId="3" fillId="0" borderId="0" xfId="594" applyFont="1" applyFill="1">
      <alignment/>
      <protection/>
    </xf>
    <xf numFmtId="0" fontId="14" fillId="0" borderId="0" xfId="604" applyFont="1">
      <alignment/>
      <protection/>
    </xf>
    <xf numFmtId="0" fontId="14" fillId="0" borderId="0" xfId="608" applyFont="1" applyAlignment="1">
      <alignment vertical="center" wrapText="1"/>
      <protection/>
    </xf>
    <xf numFmtId="0" fontId="22" fillId="0" borderId="3" xfId="608" applyFont="1" applyBorder="1" applyAlignment="1">
      <alignment horizontal="center" vertical="center" wrapText="1"/>
      <protection/>
    </xf>
    <xf numFmtId="0" fontId="22" fillId="0" borderId="3" xfId="608" applyFont="1" applyFill="1" applyBorder="1" applyAlignment="1">
      <alignment horizontal="center" vertical="center" wrapText="1"/>
      <protection/>
    </xf>
    <xf numFmtId="0" fontId="22" fillId="0" borderId="0" xfId="608" applyFont="1" applyAlignment="1">
      <alignment vertical="center" wrapText="1"/>
      <protection/>
    </xf>
    <xf numFmtId="0" fontId="20" fillId="16" borderId="3" xfId="608" applyFont="1" applyFill="1" applyBorder="1" applyAlignment="1">
      <alignment vertical="center" wrapText="1"/>
      <protection/>
    </xf>
    <xf numFmtId="196" fontId="23" fillId="16" borderId="3" xfId="604" applyNumberFormat="1" applyFont="1" applyFill="1" applyBorder="1" applyAlignment="1">
      <alignment horizontal="center" vertical="center" wrapText="1"/>
      <protection/>
    </xf>
    <xf numFmtId="196" fontId="23" fillId="0" borderId="3" xfId="604" applyNumberFormat="1" applyFont="1" applyFill="1" applyBorder="1" applyAlignment="1">
      <alignment horizontal="center" vertical="center" wrapText="1"/>
      <protection/>
    </xf>
    <xf numFmtId="0" fontId="20" fillId="0" borderId="3" xfId="604" applyFont="1" applyBorder="1" applyAlignment="1">
      <alignment horizontal="left" vertical="center" wrapText="1"/>
      <protection/>
    </xf>
    <xf numFmtId="3" fontId="14" fillId="0" borderId="0" xfId="608" applyNumberFormat="1" applyFont="1" applyAlignment="1">
      <alignment vertical="center" wrapText="1"/>
      <protection/>
    </xf>
    <xf numFmtId="0" fontId="20" fillId="0" borderId="3" xfId="608" applyFont="1" applyBorder="1" applyAlignment="1">
      <alignment vertical="center" wrapText="1"/>
      <protection/>
    </xf>
    <xf numFmtId="0" fontId="20" fillId="0" borderId="3" xfId="598" applyFont="1" applyBorder="1" applyAlignment="1">
      <alignment vertical="center" wrapText="1"/>
      <protection/>
    </xf>
    <xf numFmtId="196" fontId="23" fillId="0" borderId="3" xfId="598" applyNumberFormat="1" applyFont="1" applyFill="1" applyBorder="1" applyAlignment="1">
      <alignment horizontal="center" vertical="center" wrapText="1"/>
      <protection/>
    </xf>
    <xf numFmtId="196" fontId="23" fillId="0" borderId="3" xfId="598" applyNumberFormat="1" applyFont="1" applyFill="1" applyBorder="1" applyAlignment="1">
      <alignment horizontal="center" vertical="center"/>
      <protection/>
    </xf>
    <xf numFmtId="3" fontId="32" fillId="0" borderId="0" xfId="604" applyNumberFormat="1" applyFont="1" applyFill="1">
      <alignment/>
      <protection/>
    </xf>
    <xf numFmtId="0" fontId="32" fillId="0" borderId="0" xfId="604" applyFont="1" applyFill="1">
      <alignment/>
      <protection/>
    </xf>
    <xf numFmtId="0" fontId="25" fillId="0" borderId="0" xfId="609" applyFont="1" applyFill="1">
      <alignment/>
      <protection/>
    </xf>
    <xf numFmtId="0" fontId="2" fillId="0" borderId="0" xfId="609" applyFont="1" applyFill="1" applyAlignment="1">
      <alignment vertical="center" wrapText="1"/>
      <protection/>
    </xf>
    <xf numFmtId="0" fontId="26" fillId="0" borderId="0" xfId="609" applyFont="1" applyFill="1" applyAlignment="1">
      <alignment/>
      <protection/>
    </xf>
    <xf numFmtId="0" fontId="5" fillId="0" borderId="0" xfId="609" applyFont="1" applyFill="1" applyBorder="1" applyAlignment="1">
      <alignment horizontal="center" vertical="top"/>
      <protection/>
    </xf>
    <xf numFmtId="0" fontId="27" fillId="0" borderId="0" xfId="609" applyFont="1" applyFill="1" applyAlignment="1">
      <alignment vertical="top"/>
      <protection/>
    </xf>
    <xf numFmtId="0" fontId="25" fillId="0" borderId="0" xfId="609" applyFont="1" applyFill="1" applyAlignment="1">
      <alignment horizontal="center" vertical="center" wrapText="1"/>
      <protection/>
    </xf>
    <xf numFmtId="0" fontId="9" fillId="0" borderId="3" xfId="609" applyFont="1" applyFill="1" applyBorder="1" applyAlignment="1">
      <alignment horizontal="center" vertical="center" wrapText="1"/>
      <protection/>
    </xf>
    <xf numFmtId="0" fontId="7" fillId="0" borderId="3" xfId="609" applyFont="1" applyFill="1" applyBorder="1" applyAlignment="1">
      <alignment horizontal="center" vertical="center" wrapText="1"/>
      <protection/>
    </xf>
    <xf numFmtId="0" fontId="29" fillId="0" borderId="0" xfId="609" applyFont="1" applyFill="1" applyAlignment="1">
      <alignment horizontal="center" vertical="center" wrapText="1"/>
      <protection/>
    </xf>
    <xf numFmtId="0" fontId="16" fillId="0" borderId="3" xfId="609" applyFont="1" applyFill="1" applyBorder="1" applyAlignment="1">
      <alignment horizontal="center" vertical="center" wrapText="1"/>
      <protection/>
    </xf>
    <xf numFmtId="0" fontId="16" fillId="0" borderId="0" xfId="609" applyFont="1" applyFill="1" applyAlignment="1">
      <alignment vertical="center" wrapText="1"/>
      <protection/>
    </xf>
    <xf numFmtId="0" fontId="25" fillId="0" borderId="3" xfId="609" applyFont="1" applyFill="1" applyBorder="1" applyAlignment="1">
      <alignment horizontal="left" vertical="center"/>
      <protection/>
    </xf>
    <xf numFmtId="3" fontId="30" fillId="0" borderId="3" xfId="603" applyNumberFormat="1" applyFont="1" applyFill="1" applyBorder="1" applyAlignment="1" applyProtection="1">
      <alignment horizontal="center" vertical="center"/>
      <protection locked="0"/>
    </xf>
    <xf numFmtId="196" fontId="25" fillId="0" borderId="3" xfId="609" applyNumberFormat="1" applyFont="1" applyFill="1" applyBorder="1" applyAlignment="1">
      <alignment horizontal="center" vertical="center"/>
      <protection/>
    </xf>
    <xf numFmtId="3" fontId="25" fillId="0" borderId="3" xfId="609" applyNumberFormat="1" applyFont="1" applyFill="1" applyBorder="1" applyAlignment="1">
      <alignment horizontal="center" vertical="center"/>
      <protection/>
    </xf>
    <xf numFmtId="3" fontId="30" fillId="16" borderId="3" xfId="602" applyNumberFormat="1" applyFont="1" applyFill="1" applyBorder="1" applyAlignment="1" applyProtection="1">
      <alignment horizontal="center" vertical="center"/>
      <protection/>
    </xf>
    <xf numFmtId="0" fontId="29" fillId="0" borderId="0" xfId="609" applyFont="1" applyFill="1" applyAlignment="1">
      <alignment vertical="center"/>
      <protection/>
    </xf>
    <xf numFmtId="0" fontId="4" fillId="0" borderId="3" xfId="609" applyFont="1" applyFill="1" applyBorder="1" applyAlignment="1">
      <alignment vertical="center"/>
      <protection/>
    </xf>
    <xf numFmtId="3" fontId="28" fillId="0" borderId="3" xfId="603" applyNumberFormat="1" applyFont="1" applyFill="1" applyBorder="1" applyAlignment="1" applyProtection="1">
      <alignment horizontal="center" vertical="center"/>
      <protection locked="0"/>
    </xf>
    <xf numFmtId="196" fontId="4" fillId="0" borderId="3" xfId="609" applyNumberFormat="1" applyFont="1" applyFill="1" applyBorder="1" applyAlignment="1">
      <alignment horizontal="center" vertical="center"/>
      <protection/>
    </xf>
    <xf numFmtId="3" fontId="4" fillId="0" borderId="3" xfId="609" applyNumberFormat="1" applyFont="1" applyFill="1" applyBorder="1" applyAlignment="1">
      <alignment horizontal="center" vertical="center"/>
      <protection/>
    </xf>
    <xf numFmtId="3" fontId="28" fillId="16" borderId="3" xfId="602" applyNumberFormat="1" applyFont="1" applyFill="1" applyBorder="1" applyAlignment="1" applyProtection="1">
      <alignment horizontal="center" vertical="center"/>
      <protection/>
    </xf>
    <xf numFmtId="0" fontId="9" fillId="0" borderId="0" xfId="609" applyFont="1" applyFill="1">
      <alignment/>
      <protection/>
    </xf>
    <xf numFmtId="0" fontId="9" fillId="0" borderId="0" xfId="609" applyFont="1" applyFill="1" applyAlignment="1">
      <alignment horizontal="center" vertical="top"/>
      <protection/>
    </xf>
    <xf numFmtId="0" fontId="29" fillId="0" borderId="0" xfId="609" applyFont="1" applyFill="1">
      <alignment/>
      <protection/>
    </xf>
    <xf numFmtId="3" fontId="3" fillId="0" borderId="0" xfId="609" applyNumberFormat="1" applyFont="1" applyFill="1" applyBorder="1" applyAlignment="1">
      <alignment horizontal="center"/>
      <protection/>
    </xf>
    <xf numFmtId="0" fontId="31" fillId="0" borderId="0" xfId="606" applyFont="1" applyFill="1">
      <alignment/>
      <protection/>
    </xf>
    <xf numFmtId="0" fontId="27" fillId="0" borderId="0" xfId="609" applyFont="1" applyFill="1">
      <alignment/>
      <protection/>
    </xf>
    <xf numFmtId="0" fontId="29" fillId="0" borderId="0" xfId="609" applyFont="1" applyFill="1">
      <alignment/>
      <protection/>
    </xf>
    <xf numFmtId="0" fontId="9" fillId="0" borderId="0" xfId="606" applyFont="1" applyFill="1">
      <alignment/>
      <protection/>
    </xf>
    <xf numFmtId="0" fontId="4" fillId="0" borderId="3" xfId="609" applyFont="1" applyFill="1" applyBorder="1" applyAlignment="1">
      <alignment vertical="center" wrapText="1"/>
      <protection/>
    </xf>
    <xf numFmtId="196" fontId="30" fillId="16" borderId="3" xfId="602" applyNumberFormat="1" applyFont="1" applyFill="1" applyBorder="1" applyAlignment="1" applyProtection="1">
      <alignment horizontal="center" vertical="center"/>
      <protection/>
    </xf>
    <xf numFmtId="196" fontId="28" fillId="16" borderId="3" xfId="602" applyNumberFormat="1" applyFont="1" applyFill="1" applyBorder="1" applyAlignment="1" applyProtection="1">
      <alignment horizontal="center" vertical="center"/>
      <protection/>
    </xf>
    <xf numFmtId="3" fontId="20" fillId="0" borderId="3" xfId="604" applyNumberFormat="1" applyFont="1" applyFill="1" applyBorder="1" applyAlignment="1">
      <alignment horizontal="center" vertical="center" wrapText="1"/>
      <protection/>
    </xf>
    <xf numFmtId="3" fontId="20" fillId="16" borderId="3" xfId="608" applyNumberFormat="1" applyFont="1" applyFill="1" applyBorder="1" applyAlignment="1">
      <alignment horizontal="center" vertical="center" wrapText="1"/>
      <protection/>
    </xf>
    <xf numFmtId="3" fontId="20" fillId="16" borderId="3" xfId="604" applyNumberFormat="1" applyFont="1" applyFill="1" applyBorder="1" applyAlignment="1">
      <alignment horizontal="center" vertical="center" wrapText="1"/>
      <protection/>
    </xf>
    <xf numFmtId="3" fontId="20" fillId="0" borderId="3" xfId="598" applyNumberFormat="1" applyFont="1" applyFill="1" applyBorder="1" applyAlignment="1">
      <alignment horizontal="center" vertical="center" wrapText="1"/>
      <protection/>
    </xf>
    <xf numFmtId="0" fontId="8" fillId="0" borderId="0" xfId="605" applyFont="1" applyFill="1" applyBorder="1" applyAlignment="1">
      <alignment horizontal="left"/>
      <protection/>
    </xf>
    <xf numFmtId="0" fontId="8" fillId="0" borderId="0" xfId="609" applyFont="1" applyFill="1" applyAlignment="1">
      <alignment/>
      <protection/>
    </xf>
    <xf numFmtId="196" fontId="34" fillId="0" borderId="38" xfId="594" applyNumberFormat="1" applyFont="1" applyFill="1" applyBorder="1" applyAlignment="1">
      <alignment horizontal="center" vertical="center"/>
      <protection/>
    </xf>
    <xf numFmtId="196" fontId="34" fillId="0" borderId="39" xfId="594" applyNumberFormat="1" applyFont="1" applyFill="1" applyBorder="1" applyAlignment="1">
      <alignment horizontal="center" vertical="center"/>
      <protection/>
    </xf>
    <xf numFmtId="196" fontId="35" fillId="0" borderId="29" xfId="594" applyNumberFormat="1" applyFont="1" applyFill="1" applyBorder="1" applyAlignment="1">
      <alignment horizontal="center" vertical="center"/>
      <protection/>
    </xf>
    <xf numFmtId="196" fontId="35" fillId="0" borderId="30" xfId="594" applyNumberFormat="1" applyFont="1" applyFill="1" applyBorder="1" applyAlignment="1">
      <alignment horizontal="center" vertical="center"/>
      <protection/>
    </xf>
    <xf numFmtId="196" fontId="34" fillId="0" borderId="29" xfId="594" applyNumberFormat="1" applyFont="1" applyFill="1" applyBorder="1" applyAlignment="1">
      <alignment horizontal="center" vertical="center"/>
      <protection/>
    </xf>
    <xf numFmtId="196" fontId="34" fillId="0" borderId="30" xfId="594" applyNumberFormat="1" applyFont="1" applyFill="1" applyBorder="1" applyAlignment="1">
      <alignment horizontal="center" vertical="center"/>
      <protection/>
    </xf>
    <xf numFmtId="196" fontId="35" fillId="0" borderId="40" xfId="594" applyNumberFormat="1" applyFont="1" applyFill="1" applyBorder="1" applyAlignment="1">
      <alignment horizontal="center" vertical="center"/>
      <protection/>
    </xf>
    <xf numFmtId="196" fontId="35" fillId="0" borderId="41" xfId="594" applyNumberFormat="1" applyFont="1" applyFill="1" applyBorder="1" applyAlignment="1">
      <alignment horizontal="center" vertical="center"/>
      <protection/>
    </xf>
    <xf numFmtId="196" fontId="34" fillId="0" borderId="35" xfId="594" applyNumberFormat="1" applyFont="1" applyFill="1" applyBorder="1" applyAlignment="1">
      <alignment horizontal="center" vertical="center"/>
      <protection/>
    </xf>
    <xf numFmtId="196" fontId="34" fillId="0" borderId="37" xfId="594" applyNumberFormat="1" applyFont="1" applyFill="1" applyBorder="1" applyAlignment="1">
      <alignment horizontal="center" vertical="center"/>
      <protection/>
    </xf>
    <xf numFmtId="49" fontId="27" fillId="0" borderId="31" xfId="594" applyNumberFormat="1" applyFont="1" applyFill="1" applyBorder="1" applyAlignment="1">
      <alignment horizontal="center" vertical="center" wrapText="1"/>
      <protection/>
    </xf>
    <xf numFmtId="49" fontId="27" fillId="0" borderId="30" xfId="594" applyNumberFormat="1" applyFont="1" applyFill="1" applyBorder="1" applyAlignment="1">
      <alignment horizontal="center" vertical="center" wrapText="1"/>
      <protection/>
    </xf>
    <xf numFmtId="0" fontId="11" fillId="0" borderId="42" xfId="594" applyFont="1" applyFill="1" applyBorder="1" applyAlignment="1">
      <alignment horizontal="left" vertical="center" wrapText="1"/>
      <protection/>
    </xf>
    <xf numFmtId="0" fontId="13" fillId="0" borderId="43" xfId="594" applyFont="1" applyFill="1" applyBorder="1" applyAlignment="1">
      <alignment horizontal="left" vertical="center" wrapText="1"/>
      <protection/>
    </xf>
    <xf numFmtId="0" fontId="25" fillId="0" borderId="3" xfId="594" applyFont="1" applyBorder="1" applyAlignment="1">
      <alignment horizontal="center" vertical="center" wrapText="1"/>
      <protection/>
    </xf>
    <xf numFmtId="0" fontId="34" fillId="0" borderId="3" xfId="594" applyFont="1" applyFill="1" applyBorder="1" applyAlignment="1">
      <alignment horizontal="center" vertical="center" wrapText="1"/>
      <protection/>
    </xf>
    <xf numFmtId="0" fontId="34" fillId="0" borderId="3" xfId="594" applyFont="1" applyBorder="1" applyAlignment="1">
      <alignment horizontal="center" vertical="center" wrapText="1"/>
      <protection/>
    </xf>
    <xf numFmtId="0" fontId="74" fillId="0" borderId="44" xfId="594" applyFont="1" applyFill="1" applyBorder="1" applyAlignment="1">
      <alignment vertical="center" wrapText="1"/>
      <protection/>
    </xf>
    <xf numFmtId="0" fontId="70" fillId="0" borderId="45" xfId="525" applyFont="1" applyBorder="1" applyAlignment="1">
      <alignment horizontal="left" vertical="center" indent="1"/>
      <protection/>
    </xf>
    <xf numFmtId="196" fontId="70" fillId="0" borderId="45" xfId="525" applyNumberFormat="1" applyFont="1" applyBorder="1" applyAlignment="1">
      <alignment horizontal="center" vertical="center"/>
      <protection/>
    </xf>
    <xf numFmtId="196" fontId="75" fillId="0" borderId="45" xfId="594" applyNumberFormat="1" applyFont="1" applyFill="1" applyBorder="1" applyAlignment="1">
      <alignment horizontal="center" vertical="center" wrapText="1"/>
      <protection/>
    </xf>
    <xf numFmtId="0" fontId="4" fillId="0" borderId="0" xfId="594" applyFont="1">
      <alignment/>
      <protection/>
    </xf>
    <xf numFmtId="0" fontId="70" fillId="0" borderId="3" xfId="525" applyFont="1" applyBorder="1" applyAlignment="1">
      <alignment horizontal="left" vertical="center" indent="1"/>
      <protection/>
    </xf>
    <xf numFmtId="196" fontId="70" fillId="0" borderId="3" xfId="525" applyNumberFormat="1" applyFont="1" applyBorder="1" applyAlignment="1">
      <alignment horizontal="center" vertical="center"/>
      <protection/>
    </xf>
    <xf numFmtId="196" fontId="75" fillId="0" borderId="3" xfId="594" applyNumberFormat="1" applyFont="1" applyFill="1" applyBorder="1" applyAlignment="1">
      <alignment horizontal="center" vertical="center" wrapText="1"/>
      <protection/>
    </xf>
    <xf numFmtId="0" fontId="76" fillId="0" borderId="44" xfId="594" applyFont="1" applyFill="1" applyBorder="1" applyAlignment="1">
      <alignment vertical="center" wrapText="1"/>
      <protection/>
    </xf>
    <xf numFmtId="0" fontId="70" fillId="0" borderId="45" xfId="525" applyFont="1" applyBorder="1" applyAlignment="1">
      <alignment horizontal="center" vertical="center"/>
      <protection/>
    </xf>
    <xf numFmtId="49" fontId="75" fillId="0" borderId="45" xfId="594" applyNumberFormat="1" applyFont="1" applyFill="1" applyBorder="1" applyAlignment="1">
      <alignment horizontal="center" vertical="center" wrapText="1"/>
      <protection/>
    </xf>
    <xf numFmtId="198" fontId="70" fillId="0" borderId="3" xfId="525" applyNumberFormat="1" applyFont="1" applyBorder="1" applyAlignment="1">
      <alignment horizontal="center" vertical="center"/>
      <protection/>
    </xf>
    <xf numFmtId="49" fontId="75" fillId="0" borderId="3" xfId="594" applyNumberFormat="1" applyFont="1" applyFill="1" applyBorder="1" applyAlignment="1">
      <alignment horizontal="center" vertical="center" wrapText="1"/>
      <protection/>
    </xf>
    <xf numFmtId="0" fontId="77" fillId="0" borderId="45" xfId="594" applyFont="1" applyFill="1" applyBorder="1" applyAlignment="1">
      <alignment vertical="center" wrapText="1"/>
      <protection/>
    </xf>
    <xf numFmtId="0" fontId="77" fillId="0" borderId="3" xfId="594" applyFont="1" applyFill="1" applyBorder="1" applyAlignment="1">
      <alignment vertical="center" wrapText="1"/>
      <protection/>
    </xf>
    <xf numFmtId="0" fontId="70" fillId="0" borderId="3" xfId="525" applyFont="1" applyBorder="1" applyAlignment="1">
      <alignment horizontal="center" vertical="center"/>
      <protection/>
    </xf>
    <xf numFmtId="0" fontId="2" fillId="0" borderId="0" xfId="594" applyFont="1" applyBorder="1" applyAlignment="1">
      <alignment horizontal="center" vertical="center" wrapText="1"/>
      <protection/>
    </xf>
    <xf numFmtId="0" fontId="73" fillId="0" borderId="0" xfId="605" applyFont="1" applyFill="1" applyBorder="1" applyAlignment="1">
      <alignment horizontal="center" vertical="center"/>
      <protection/>
    </xf>
    <xf numFmtId="0" fontId="15" fillId="0" borderId="0" xfId="607" applyFont="1" applyBorder="1" applyAlignment="1">
      <alignment horizontal="left" vertical="center" wrapText="1"/>
      <protection/>
    </xf>
    <xf numFmtId="0" fontId="2" fillId="0" borderId="0" xfId="594" applyFont="1" applyAlignment="1">
      <alignment horizontal="center" vertical="center" wrapText="1"/>
      <protection/>
    </xf>
    <xf numFmtId="0" fontId="7" fillId="0" borderId="46" xfId="594" applyFont="1" applyBorder="1" applyAlignment="1">
      <alignment horizontal="center" vertical="center" wrapText="1"/>
      <protection/>
    </xf>
    <xf numFmtId="0" fontId="7" fillId="0" borderId="47" xfId="594" applyFont="1" applyBorder="1" applyAlignment="1">
      <alignment horizontal="center" vertical="center" wrapText="1"/>
      <protection/>
    </xf>
    <xf numFmtId="0" fontId="8" fillId="0" borderId="48" xfId="594" applyFont="1" applyFill="1" applyBorder="1" applyAlignment="1">
      <alignment horizontal="center" vertical="center" wrapText="1"/>
      <protection/>
    </xf>
    <xf numFmtId="0" fontId="8" fillId="0" borderId="49" xfId="594" applyFont="1" applyFill="1" applyBorder="1" applyAlignment="1">
      <alignment horizontal="center" vertical="center" wrapText="1"/>
      <protection/>
    </xf>
    <xf numFmtId="0" fontId="8" fillId="0" borderId="26" xfId="594" applyFont="1" applyFill="1" applyBorder="1" applyAlignment="1">
      <alignment horizontal="center" vertical="center"/>
      <protection/>
    </xf>
    <xf numFmtId="0" fontId="8" fillId="0" borderId="27" xfId="594" applyFont="1" applyFill="1" applyBorder="1" applyAlignment="1">
      <alignment horizontal="center" vertical="center"/>
      <protection/>
    </xf>
    <xf numFmtId="0" fontId="8" fillId="0" borderId="28" xfId="594" applyFont="1" applyFill="1" applyBorder="1" applyAlignment="1">
      <alignment horizontal="center" vertical="center"/>
      <protection/>
    </xf>
    <xf numFmtId="0" fontId="17" fillId="0" borderId="0" xfId="604" applyFont="1" applyFill="1" applyAlignment="1">
      <alignment horizontal="right" vertical="top"/>
      <protection/>
    </xf>
    <xf numFmtId="0" fontId="18" fillId="0" borderId="0" xfId="604" applyFont="1" applyAlignment="1">
      <alignment horizontal="center" vertical="top" wrapText="1"/>
      <protection/>
    </xf>
    <xf numFmtId="0" fontId="19" fillId="0" borderId="0" xfId="608" applyFont="1" applyFill="1" applyAlignment="1">
      <alignment horizontal="center" vertical="top" wrapText="1"/>
      <protection/>
    </xf>
    <xf numFmtId="0" fontId="11" fillId="0" borderId="50" xfId="608" applyFont="1" applyFill="1" applyBorder="1" applyAlignment="1">
      <alignment horizontal="left" vertical="top" wrapText="1"/>
      <protection/>
    </xf>
    <xf numFmtId="0" fontId="21" fillId="0" borderId="44" xfId="604" applyFont="1" applyBorder="1" applyAlignment="1">
      <alignment horizontal="center" vertical="center" wrapText="1"/>
      <protection/>
    </xf>
    <xf numFmtId="0" fontId="21" fillId="0" borderId="45" xfId="604" applyFont="1" applyBorder="1" applyAlignment="1">
      <alignment horizontal="center" vertical="center" wrapText="1"/>
      <protection/>
    </xf>
    <xf numFmtId="0" fontId="20" fillId="0" borderId="51" xfId="608" applyFont="1" applyBorder="1" applyAlignment="1">
      <alignment horizontal="center" vertical="center" wrapText="1"/>
      <protection/>
    </xf>
    <xf numFmtId="0" fontId="20" fillId="0" borderId="52" xfId="608" applyFont="1" applyBorder="1" applyAlignment="1">
      <alignment horizontal="center" vertical="center" wrapText="1"/>
      <protection/>
    </xf>
    <xf numFmtId="0" fontId="20" fillId="0" borderId="53" xfId="608" applyFont="1" applyBorder="1" applyAlignment="1">
      <alignment horizontal="center" vertical="center" wrapText="1"/>
      <protection/>
    </xf>
    <xf numFmtId="0" fontId="20" fillId="0" borderId="3" xfId="598" applyFont="1" applyFill="1" applyBorder="1" applyAlignment="1">
      <alignment horizontal="center" vertical="center" wrapText="1"/>
      <protection/>
    </xf>
    <xf numFmtId="0" fontId="20" fillId="0" borderId="44" xfId="598" applyFont="1" applyFill="1" applyBorder="1" applyAlignment="1">
      <alignment horizontal="center" vertical="center" wrapText="1"/>
      <protection/>
    </xf>
    <xf numFmtId="0" fontId="20" fillId="0" borderId="45" xfId="598" applyFont="1" applyFill="1" applyBorder="1" applyAlignment="1">
      <alignment horizontal="center" vertical="center" wrapText="1"/>
      <protection/>
    </xf>
    <xf numFmtId="0" fontId="20" fillId="0" borderId="3" xfId="604" applyFont="1" applyBorder="1" applyAlignment="1">
      <alignment horizontal="center" vertical="center" wrapText="1"/>
      <protection/>
    </xf>
    <xf numFmtId="1" fontId="30" fillId="0" borderId="54" xfId="602" applyNumberFormat="1" applyFont="1" applyFill="1" applyBorder="1" applyAlignment="1" applyProtection="1">
      <alignment horizontal="center" vertical="center" wrapText="1"/>
      <protection locked="0"/>
    </xf>
    <xf numFmtId="1" fontId="30" fillId="0" borderId="55" xfId="602" applyNumberFormat="1" applyFont="1" applyFill="1" applyBorder="1" applyAlignment="1" applyProtection="1">
      <alignment horizontal="center" vertical="center" wrapText="1"/>
      <protection locked="0"/>
    </xf>
    <xf numFmtId="1" fontId="30" fillId="0" borderId="56" xfId="602" applyNumberFormat="1" applyFont="1" applyFill="1" applyBorder="1" applyAlignment="1" applyProtection="1">
      <alignment horizontal="center" vertical="center" wrapText="1"/>
      <protection locked="0"/>
    </xf>
    <xf numFmtId="1" fontId="30" fillId="0" borderId="54" xfId="603" applyNumberFormat="1" applyFont="1" applyFill="1" applyBorder="1" applyAlignment="1" applyProtection="1">
      <alignment horizontal="center" vertical="center" wrapText="1"/>
      <protection/>
    </xf>
    <xf numFmtId="1" fontId="30" fillId="0" borderId="55" xfId="603" applyNumberFormat="1" applyFont="1" applyFill="1" applyBorder="1" applyAlignment="1" applyProtection="1">
      <alignment horizontal="center" vertical="center" wrapText="1"/>
      <protection/>
    </xf>
    <xf numFmtId="1" fontId="30" fillId="0" borderId="56" xfId="603" applyNumberFormat="1" applyFont="1" applyFill="1" applyBorder="1" applyAlignment="1" applyProtection="1">
      <alignment horizontal="center" vertical="center" wrapText="1"/>
      <protection/>
    </xf>
    <xf numFmtId="0" fontId="2" fillId="0" borderId="0" xfId="609" applyFont="1" applyFill="1" applyAlignment="1">
      <alignment horizontal="center" vertical="center" wrapText="1"/>
      <protection/>
    </xf>
    <xf numFmtId="0" fontId="25" fillId="0" borderId="3" xfId="609" applyFont="1" applyFill="1" applyBorder="1" applyAlignment="1">
      <alignment horizontal="center" vertical="center" wrapText="1"/>
      <protection/>
    </xf>
    <xf numFmtId="0" fontId="4" fillId="0" borderId="3" xfId="609" applyFont="1" applyFill="1" applyBorder="1" applyAlignment="1">
      <alignment horizontal="center" vertical="center" wrapText="1"/>
      <protection/>
    </xf>
  </cellXfs>
  <cellStyles count="653">
    <cellStyle name="Normal" xfId="0"/>
    <cellStyle name=" 1" xfId="15"/>
    <cellStyle name=" 1 2" xfId="16"/>
    <cellStyle name="20% - Accent1" xfId="17"/>
    <cellStyle name="20% - Accent1 2" xfId="18"/>
    <cellStyle name="20% - Accent1_dodatky_sm_06_2019" xfId="19"/>
    <cellStyle name="20% - Accent2" xfId="20"/>
    <cellStyle name="20% - Accent2 2" xfId="21"/>
    <cellStyle name="20% - Accent2_dodatky_sm_06_2019" xfId="22"/>
    <cellStyle name="20% - Accent3" xfId="23"/>
    <cellStyle name="20% - Accent3 2" xfId="24"/>
    <cellStyle name="20% - Accent3_dodatky_sm_06_2019" xfId="25"/>
    <cellStyle name="20% - Accent4" xfId="26"/>
    <cellStyle name="20% - Accent4 2" xfId="27"/>
    <cellStyle name="20% - Accent4_dodatky_sm_06_2019" xfId="28"/>
    <cellStyle name="20% - Accent5" xfId="29"/>
    <cellStyle name="20% - Accent5 2" xfId="30"/>
    <cellStyle name="20% - Accent5_dodatky_sm_06_2019" xfId="31"/>
    <cellStyle name="20% - Accent6" xfId="32"/>
    <cellStyle name="20% - Accent6 2" xfId="33"/>
    <cellStyle name="20% - Accent6_dodatky_sm_06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datky_sm_06_2019" xfId="39"/>
    <cellStyle name="20% — акцент1 2_dodatky_sm_06_2019" xfId="40"/>
    <cellStyle name="20% - Акцент1 3" xfId="41"/>
    <cellStyle name="20% — акцент1 3" xfId="42"/>
    <cellStyle name="20% - Акцент1 3_dodatky_sm_06_2019" xfId="43"/>
    <cellStyle name="20% — акцент1 3_dodatky_sm_06_2019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dodatky_sm_06_2019" xfId="52"/>
    <cellStyle name="20% — акцент2 2_dodatky_sm_06_2019" xfId="53"/>
    <cellStyle name="20% - Акцент2 3" xfId="54"/>
    <cellStyle name="20% — акцент2 3" xfId="55"/>
    <cellStyle name="20% - Акцент2 3_dodatky_sm_06_2019" xfId="56"/>
    <cellStyle name="20% — акцент2 3_dodatky_sm_06_2019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dodatky_sm_06_2019" xfId="65"/>
    <cellStyle name="20% — акцент3 2_dodatky_sm_06_2019" xfId="66"/>
    <cellStyle name="20% - Акцент3 3" xfId="67"/>
    <cellStyle name="20% — акцент3 3" xfId="68"/>
    <cellStyle name="20% - Акцент3 3_dodatky_sm_06_2019" xfId="69"/>
    <cellStyle name="20% — акцент3 3_dodatky_sm_06_2019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dodatky_sm_06_2019" xfId="78"/>
    <cellStyle name="20% — акцент4 2_dodatky_sm_06_2019" xfId="79"/>
    <cellStyle name="20% - Акцент4 3" xfId="80"/>
    <cellStyle name="20% — акцент4 3" xfId="81"/>
    <cellStyle name="20% - Акцент4 3_dodatky_sm_06_2019" xfId="82"/>
    <cellStyle name="20% — акцент4 3_dodatky_sm_06_2019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dodatky_sm_06_2019" xfId="91"/>
    <cellStyle name="20% — акцент5 2_dodatky_sm_06_2019" xfId="92"/>
    <cellStyle name="20% - Акцент5 3" xfId="93"/>
    <cellStyle name="20% - Акцент5 4" xfId="94"/>
    <cellStyle name="20% - Акцент5 5" xfId="95"/>
    <cellStyle name="20% - Акцент5_dodatky_sm_06_2019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dodatky_sm_06_2019" xfId="101"/>
    <cellStyle name="20% — акцент6 2_dodatky_sm_06_2019" xfId="102"/>
    <cellStyle name="20% - Акцент6 3" xfId="103"/>
    <cellStyle name="20% — акцент6 3" xfId="104"/>
    <cellStyle name="20% - Акцент6 3_dodatky_sm_06_2019" xfId="105"/>
    <cellStyle name="20% — акцент6 3_dodatky_sm_06_2019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dodatky_sm_06_2019" xfId="112"/>
    <cellStyle name="20% – Акцентування2" xfId="113"/>
    <cellStyle name="20% – Акцентування2 2" xfId="114"/>
    <cellStyle name="20% – Акцентування2_dodatky_sm_06_2019" xfId="115"/>
    <cellStyle name="20% – Акцентування3" xfId="116"/>
    <cellStyle name="20% – Акцентування3 2" xfId="117"/>
    <cellStyle name="20% – Акцентування3_dodatky_sm_06_2019" xfId="118"/>
    <cellStyle name="20% – Акцентування4" xfId="119"/>
    <cellStyle name="20% – Акцентування4 2" xfId="120"/>
    <cellStyle name="20% – Акцентування4_dodatky_sm_06_2019" xfId="121"/>
    <cellStyle name="20% – Акцентування5" xfId="122"/>
    <cellStyle name="20% – Акцентування5 2" xfId="123"/>
    <cellStyle name="20% – Акцентування5_dodatky_sm_06_2019" xfId="124"/>
    <cellStyle name="20% – Акцентування6" xfId="125"/>
    <cellStyle name="20% – Акцентування6 2" xfId="126"/>
    <cellStyle name="20% – Акцентування6_dodatky_sm_06_2019" xfId="127"/>
    <cellStyle name="40% - Accent1" xfId="128"/>
    <cellStyle name="40% - Accent1 2" xfId="129"/>
    <cellStyle name="40% - Accent1_dodatky_sm_06_2019" xfId="130"/>
    <cellStyle name="40% - Accent2" xfId="131"/>
    <cellStyle name="40% - Accent2 2" xfId="132"/>
    <cellStyle name="40% - Accent2_dodatky_sm_06_2019" xfId="133"/>
    <cellStyle name="40% - Accent3" xfId="134"/>
    <cellStyle name="40% - Accent3 2" xfId="135"/>
    <cellStyle name="40% - Accent3_dodatky_sm_06_2019" xfId="136"/>
    <cellStyle name="40% - Accent4" xfId="137"/>
    <cellStyle name="40% - Accent4 2" xfId="138"/>
    <cellStyle name="40% - Accent4_dodatky_sm_06_2019" xfId="139"/>
    <cellStyle name="40% - Accent5" xfId="140"/>
    <cellStyle name="40% - Accent5 2" xfId="141"/>
    <cellStyle name="40% - Accent5_dodatky_sm_06_2019" xfId="142"/>
    <cellStyle name="40% - Accent6" xfId="143"/>
    <cellStyle name="40% - Accent6 2" xfId="144"/>
    <cellStyle name="40% - Accent6_dodatky_sm_06_2019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dodatky_sm_06_2019" xfId="150"/>
    <cellStyle name="40% — акцент1 2_dodatky_sm_06_2019" xfId="151"/>
    <cellStyle name="40% - Акцент1 3" xfId="152"/>
    <cellStyle name="40% — акцент1 3" xfId="153"/>
    <cellStyle name="40% - Акцент1 3_dodatky_sm_06_2019" xfId="154"/>
    <cellStyle name="40% — акцент1 3_dodatky_sm_06_2019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dodatky_sm_06_2019" xfId="163"/>
    <cellStyle name="40% — акцент2 2_dodatky_sm_06_2019" xfId="164"/>
    <cellStyle name="40% - Акцент2 3" xfId="165"/>
    <cellStyle name="40% - Акцент2 4" xfId="166"/>
    <cellStyle name="40% - Акцент2 5" xfId="167"/>
    <cellStyle name="40% - Акцент2_dodatky_sm_06_2019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dodatky_sm_06_2019" xfId="173"/>
    <cellStyle name="40% — акцент3 2_dodatky_sm_06_2019" xfId="174"/>
    <cellStyle name="40% - Акцент3 3" xfId="175"/>
    <cellStyle name="40% — акцент3 3" xfId="176"/>
    <cellStyle name="40% - Акцент3 3_dodatky_sm_06_2019" xfId="177"/>
    <cellStyle name="40% — акцент3 3_dodatky_sm_06_2019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dodatky_sm_06_2019" xfId="186"/>
    <cellStyle name="40% — акцент4 2_dodatky_sm_06_2019" xfId="187"/>
    <cellStyle name="40% - Акцент4 3" xfId="188"/>
    <cellStyle name="40% — акцент4 3" xfId="189"/>
    <cellStyle name="40% - Акцент4 3_dodatky_sm_06_2019" xfId="190"/>
    <cellStyle name="40% — акцент4 3_dodatky_sm_06_2019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dodatky_sm_06_2019" xfId="199"/>
    <cellStyle name="40% — акцент5 2_dodatky_sm_06_2019" xfId="200"/>
    <cellStyle name="40% - Акцент5 3" xfId="201"/>
    <cellStyle name="40% — акцент5 3" xfId="202"/>
    <cellStyle name="40% - Акцент5 3_dodatky_sm_06_2019" xfId="203"/>
    <cellStyle name="40% — акцент5 3_dodatky_sm_06_2019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dodatky_sm_06_2019" xfId="212"/>
    <cellStyle name="40% — акцент6 2_dodatky_sm_06_2019" xfId="213"/>
    <cellStyle name="40% - Акцент6 3" xfId="214"/>
    <cellStyle name="40% — акцент6 3" xfId="215"/>
    <cellStyle name="40% - Акцент6 3_dodatky_sm_06_2019" xfId="216"/>
    <cellStyle name="40% — акцент6 3_dodatky_sm_06_2019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dodatky_sm_06_2019" xfId="223"/>
    <cellStyle name="40% – Акцентування2" xfId="224"/>
    <cellStyle name="40% – Акцентування2 2" xfId="225"/>
    <cellStyle name="40% – Акцентування2_dodatky_sm_06_2019" xfId="226"/>
    <cellStyle name="40% – Акцентування3" xfId="227"/>
    <cellStyle name="40% – Акцентування3 2" xfId="228"/>
    <cellStyle name="40% – Акцентування3_dodatky_sm_06_2019" xfId="229"/>
    <cellStyle name="40% – Акцентування4" xfId="230"/>
    <cellStyle name="40% – Акцентування4 2" xfId="231"/>
    <cellStyle name="40% – Акцентування4_dodatky_sm_06_2019" xfId="232"/>
    <cellStyle name="40% – Акцентування5" xfId="233"/>
    <cellStyle name="40% – Акцентування5 2" xfId="234"/>
    <cellStyle name="40% – Акцентування5_dodatky_sm_06_2019" xfId="235"/>
    <cellStyle name="40% – Акцентування6" xfId="236"/>
    <cellStyle name="40% – Акцентування6 2" xfId="237"/>
    <cellStyle name="40% – Акцентування6_dodatky_sm_06_2019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1_dodatky_sm_06_2019" xfId="313"/>
    <cellStyle name="60% – Акцентування2" xfId="314"/>
    <cellStyle name="60% – Акцентування2 2" xfId="315"/>
    <cellStyle name="60% – Акцентування2_dodatky_sm_06_2019" xfId="316"/>
    <cellStyle name="60% – Акцентування3" xfId="317"/>
    <cellStyle name="60% – Акцентування3 2" xfId="318"/>
    <cellStyle name="60% – Акцентування3_dodatky_sm_06_2019" xfId="319"/>
    <cellStyle name="60% – Акцентування4" xfId="320"/>
    <cellStyle name="60% – Акцентування4 2" xfId="321"/>
    <cellStyle name="60% – Акцентування4_dodatky_sm_06_2019" xfId="322"/>
    <cellStyle name="60% – Акцентування5" xfId="323"/>
    <cellStyle name="60% – Акцентування5 2" xfId="324"/>
    <cellStyle name="60% – Акцентування6" xfId="325"/>
    <cellStyle name="60% – Акцентування6 2" xfId="326"/>
    <cellStyle name="60% – Акцентування6_dodatky_sm_06_2019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dodatky_sm_06_2019" xfId="351"/>
    <cellStyle name="Check Cell" xfId="352"/>
    <cellStyle name="Check Cell 2" xfId="353"/>
    <cellStyle name="Check Cell_dodatky_sm_06_2019" xfId="354"/>
    <cellStyle name="Excel Built-in Normal" xfId="355"/>
    <cellStyle name="Explanatory Text" xfId="356"/>
    <cellStyle name="fBlock" xfId="357"/>
    <cellStyle name="fCmp" xfId="358"/>
    <cellStyle name="fEr" xfId="359"/>
    <cellStyle name="fHead" xfId="360"/>
    <cellStyle name="fHead 2" xfId="361"/>
    <cellStyle name="fName" xfId="362"/>
    <cellStyle name="Good" xfId="363"/>
    <cellStyle name="Good 2" xfId="364"/>
    <cellStyle name="Good_П_1" xfId="365"/>
    <cellStyle name="Heading 1" xfId="366"/>
    <cellStyle name="Heading 1 2" xfId="367"/>
    <cellStyle name="Heading 2" xfId="368"/>
    <cellStyle name="Heading 2 2" xfId="369"/>
    <cellStyle name="Heading 3" xfId="370"/>
    <cellStyle name="Heading 3 2" xfId="371"/>
    <cellStyle name="Heading 4" xfId="372"/>
    <cellStyle name="Heading 4 2" xfId="373"/>
    <cellStyle name="Input" xfId="374"/>
    <cellStyle name="Input 2" xfId="375"/>
    <cellStyle name="Input_dodatky_sm_06_2019" xfId="376"/>
    <cellStyle name="Linked Cell" xfId="377"/>
    <cellStyle name="Linked Cell 2" xfId="378"/>
    <cellStyle name="Linked Cell_dodatky_sm_06_2019" xfId="379"/>
    <cellStyle name="Neutral" xfId="380"/>
    <cellStyle name="Neutral 2" xfId="381"/>
    <cellStyle name="Neutral_П_1" xfId="382"/>
    <cellStyle name="Normal 2" xfId="383"/>
    <cellStyle name="Normal_Sheet1" xfId="384"/>
    <cellStyle name="Note" xfId="385"/>
    <cellStyle name="Note 2" xfId="386"/>
    <cellStyle name="Note_dodatky_sm_06_2019" xfId="387"/>
    <cellStyle name="Output" xfId="388"/>
    <cellStyle name="Output 2" xfId="389"/>
    <cellStyle name="Output_dodatky_sm_06_2019" xfId="390"/>
    <cellStyle name="Title" xfId="391"/>
    <cellStyle name="Total" xfId="392"/>
    <cellStyle name="vDa" xfId="393"/>
    <cellStyle name="vDa 2" xfId="394"/>
    <cellStyle name="vHl" xfId="395"/>
    <cellStyle name="vHl 2" xfId="396"/>
    <cellStyle name="vN0" xfId="397"/>
    <cellStyle name="vN0 2" xfId="398"/>
    <cellStyle name="vN0 3" xfId="399"/>
    <cellStyle name="vSt" xfId="400"/>
    <cellStyle name="vSt 2" xfId="401"/>
    <cellStyle name="Warning Text" xfId="402"/>
    <cellStyle name="Акцент1" xfId="403"/>
    <cellStyle name="Акцент1 2" xfId="404"/>
    <cellStyle name="Акцент1 2 2" xfId="405"/>
    <cellStyle name="Акцент1 3" xfId="406"/>
    <cellStyle name="Акцент1 4" xfId="407"/>
    <cellStyle name="Акцент1 5" xfId="408"/>
    <cellStyle name="Акцент1_Додатки1 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2_Додатки1 " xfId="416"/>
    <cellStyle name="Акцент3" xfId="417"/>
    <cellStyle name="Акцент3 2" xfId="418"/>
    <cellStyle name="Акцент3 2 2" xfId="419"/>
    <cellStyle name="Акцент3 3" xfId="420"/>
    <cellStyle name="Акцент3 4" xfId="421"/>
    <cellStyle name="Акцент3 5" xfId="422"/>
    <cellStyle name="Акцент3_Додатки1 " xfId="423"/>
    <cellStyle name="Акцент4" xfId="424"/>
    <cellStyle name="Акцент4 2" xfId="425"/>
    <cellStyle name="Акцент4 2 2" xfId="426"/>
    <cellStyle name="Акцент4 3" xfId="427"/>
    <cellStyle name="Акцент4 4" xfId="428"/>
    <cellStyle name="Акцент4 5" xfId="429"/>
    <cellStyle name="Акцент4_Додатки1 " xfId="430"/>
    <cellStyle name="Акцент5" xfId="431"/>
    <cellStyle name="Акцент5 2" xfId="432"/>
    <cellStyle name="Акцент5 2 2" xfId="433"/>
    <cellStyle name="Акцент5 3" xfId="434"/>
    <cellStyle name="Акцент5 4" xfId="435"/>
    <cellStyle name="Акцент5 5" xfId="436"/>
    <cellStyle name="Акцент5_Додатки1 " xfId="437"/>
    <cellStyle name="Акцент6" xfId="438"/>
    <cellStyle name="Акцент6 2" xfId="439"/>
    <cellStyle name="Акцент6 2 2" xfId="440"/>
    <cellStyle name="Акцент6 3" xfId="441"/>
    <cellStyle name="Акцент6 4" xfId="442"/>
    <cellStyle name="Акцент6 5" xfId="443"/>
    <cellStyle name="Акцент6_Додатки1 " xfId="444"/>
    <cellStyle name="Акцентування1" xfId="445"/>
    <cellStyle name="Акцентування1 2" xfId="446"/>
    <cellStyle name="Акцентування1_dodatky_sm_06_2019" xfId="447"/>
    <cellStyle name="Акцентування2" xfId="448"/>
    <cellStyle name="Акцентування2 2" xfId="449"/>
    <cellStyle name="Акцентування2_dodatky_sm_06_2019" xfId="450"/>
    <cellStyle name="Акцентування3" xfId="451"/>
    <cellStyle name="Акцентування3 2" xfId="452"/>
    <cellStyle name="Акцентування3_dodatky_sm_06_2019" xfId="453"/>
    <cellStyle name="Акцентування4" xfId="454"/>
    <cellStyle name="Акцентування4 2" xfId="455"/>
    <cellStyle name="Акцентування4_dodatky_sm_06_2019" xfId="456"/>
    <cellStyle name="Акцентування5" xfId="457"/>
    <cellStyle name="Акцентування5 2" xfId="458"/>
    <cellStyle name="Акцентування5_dodatky_sm_06_2019" xfId="459"/>
    <cellStyle name="Акцентування6" xfId="460"/>
    <cellStyle name="Акцентування6 2" xfId="461"/>
    <cellStyle name="Акцентування6_dodatky_sm_06_2019" xfId="462"/>
    <cellStyle name="Ввід" xfId="463"/>
    <cellStyle name="Ввід 2" xfId="464"/>
    <cellStyle name="Ввід_dodatky_sm_06_2019" xfId="465"/>
    <cellStyle name="Ввод " xfId="466"/>
    <cellStyle name="Ввод  2" xfId="467"/>
    <cellStyle name="Ввод  2 2" xfId="468"/>
    <cellStyle name="Ввод  2_dodatky_sm_06_2019" xfId="469"/>
    <cellStyle name="Ввод  3" xfId="470"/>
    <cellStyle name="Ввод  4" xfId="471"/>
    <cellStyle name="Ввод  5" xfId="472"/>
    <cellStyle name="Ввод _dodatky_sm_06_2019" xfId="473"/>
    <cellStyle name="Вывод" xfId="474"/>
    <cellStyle name="Вывод 2" xfId="475"/>
    <cellStyle name="Вывод 2 2" xfId="476"/>
    <cellStyle name="Вывод 2_dodatky_sm_06_2019" xfId="477"/>
    <cellStyle name="Вывод 3" xfId="478"/>
    <cellStyle name="Вывод 4" xfId="479"/>
    <cellStyle name="Вывод 5" xfId="480"/>
    <cellStyle name="Вывод_dodatky_sm_06_2019" xfId="481"/>
    <cellStyle name="Вычисление" xfId="482"/>
    <cellStyle name="Вычисление 2" xfId="483"/>
    <cellStyle name="Вычисление 2 2" xfId="484"/>
    <cellStyle name="Вычисление 2_dodatky_sm_06_2019" xfId="485"/>
    <cellStyle name="Вычисление 3" xfId="486"/>
    <cellStyle name="Вычисление 4" xfId="487"/>
    <cellStyle name="Вычисление 5" xfId="488"/>
    <cellStyle name="Вычисление_dodatky_sm_06_2019" xfId="489"/>
    <cellStyle name="Гиперссылка 2" xfId="490"/>
    <cellStyle name="Гиперссылка 3" xfId="491"/>
    <cellStyle name="Грошовий 2" xfId="492"/>
    <cellStyle name="Currency" xfId="493"/>
    <cellStyle name="Currency [0]" xfId="494"/>
    <cellStyle name="Добре" xfId="495"/>
    <cellStyle name="Добре 2" xfId="496"/>
    <cellStyle name="Заголовок 1" xfId="497"/>
    <cellStyle name="Заголовок 1 2" xfId="498"/>
    <cellStyle name="Заголовок 1 3" xfId="499"/>
    <cellStyle name="Заголовок 1 4" xfId="500"/>
    <cellStyle name="Заголовок 1 5" xfId="501"/>
    <cellStyle name="Заголовок 1_dodatky_sm_06_2019" xfId="502"/>
    <cellStyle name="Заголовок 2" xfId="503"/>
    <cellStyle name="Заголовок 2 2" xfId="504"/>
    <cellStyle name="Заголовок 2 3" xfId="505"/>
    <cellStyle name="Заголовок 2 4" xfId="506"/>
    <cellStyle name="Заголовок 2 5" xfId="507"/>
    <cellStyle name="Заголовок 2_dodatky_sm_06_2019" xfId="508"/>
    <cellStyle name="Заголовок 3" xfId="509"/>
    <cellStyle name="Заголовок 3 2" xfId="510"/>
    <cellStyle name="Заголовок 3 3" xfId="511"/>
    <cellStyle name="Заголовок 3 4" xfId="512"/>
    <cellStyle name="Заголовок 3 5" xfId="513"/>
    <cellStyle name="Заголовок 3_dodatky_sm_06_2019" xfId="514"/>
    <cellStyle name="Заголовок 4" xfId="515"/>
    <cellStyle name="Заголовок 4 2" xfId="516"/>
    <cellStyle name="Заголовок 4 3" xfId="517"/>
    <cellStyle name="Заголовок 4 4" xfId="518"/>
    <cellStyle name="Заголовок 4 5" xfId="519"/>
    <cellStyle name="Заголовок 4_dodatky_sm_06_2019" xfId="520"/>
    <cellStyle name="Звичайний 2" xfId="521"/>
    <cellStyle name="Звичайний 2 2" xfId="522"/>
    <cellStyle name="Звичайний 2 3" xfId="523"/>
    <cellStyle name="Звичайний 2_8.Блок_3 (1 ч)" xfId="524"/>
    <cellStyle name="Звичайний 2_dodatky_sm_06_2019" xfId="525"/>
    <cellStyle name="Звичайний 3" xfId="526"/>
    <cellStyle name="Звичайний 3 2" xfId="527"/>
    <cellStyle name="Звичайний 3 2 2" xfId="528"/>
    <cellStyle name="Звичайний 4" xfId="529"/>
    <cellStyle name="Звичайний 4 2" xfId="530"/>
    <cellStyle name="Звичайний 4_dodatky_sm_06_2019" xfId="531"/>
    <cellStyle name="Звичайний 5" xfId="532"/>
    <cellStyle name="Звичайний 5 2" xfId="533"/>
    <cellStyle name="Звичайний 5 3" xfId="534"/>
    <cellStyle name="Звичайний 5_dodatky_sm_06_2019" xfId="535"/>
    <cellStyle name="Звичайний 6" xfId="536"/>
    <cellStyle name="Звичайний 7" xfId="537"/>
    <cellStyle name="Зв'язана клітинка" xfId="538"/>
    <cellStyle name="Зв'язана клітинка 2" xfId="539"/>
    <cellStyle name="Зв'язана клітинка_dodatky_sm_06_2019" xfId="540"/>
    <cellStyle name="Итог" xfId="541"/>
    <cellStyle name="Итог 2" xfId="542"/>
    <cellStyle name="Итог 3" xfId="543"/>
    <cellStyle name="Итог 4" xfId="544"/>
    <cellStyle name="Итог 5" xfId="545"/>
    <cellStyle name="Итог_Додатки1 " xfId="546"/>
    <cellStyle name="Контрольна клітинка" xfId="547"/>
    <cellStyle name="Контрольна клітинка 2" xfId="548"/>
    <cellStyle name="Контрольна клітинка_dodatky_sm_06_2019" xfId="549"/>
    <cellStyle name="Контрольная ячейка" xfId="550"/>
    <cellStyle name="Контрольная ячейка 2" xfId="551"/>
    <cellStyle name="Контрольная ячейка 2 2" xfId="552"/>
    <cellStyle name="Контрольная ячейка 2_dodatky_sm_06_2019" xfId="553"/>
    <cellStyle name="Контрольная ячейка 3" xfId="554"/>
    <cellStyle name="Контрольная ячейка 4" xfId="555"/>
    <cellStyle name="Контрольная ячейка 5" xfId="556"/>
    <cellStyle name="Контрольная ячейка_dodatky_sm_06_2019" xfId="557"/>
    <cellStyle name="Назва" xfId="558"/>
    <cellStyle name="Назва 2" xfId="559"/>
    <cellStyle name="Назва_dodatky_sm_06_2019" xfId="560"/>
    <cellStyle name="Название" xfId="561"/>
    <cellStyle name="Название 2" xfId="562"/>
    <cellStyle name="Название 3" xfId="563"/>
    <cellStyle name="Название 4" xfId="564"/>
    <cellStyle name="Название 5" xfId="565"/>
    <cellStyle name="Название_Додатки1 " xfId="566"/>
    <cellStyle name="Нейтральный" xfId="567"/>
    <cellStyle name="Нейтральный 2" xfId="568"/>
    <cellStyle name="Нейтральный 2 2" xfId="569"/>
    <cellStyle name="Нейтральный 3" xfId="570"/>
    <cellStyle name="Нейтральный 4" xfId="571"/>
    <cellStyle name="Нейтральный 5" xfId="572"/>
    <cellStyle name="Обчислення" xfId="573"/>
    <cellStyle name="Обчислення 2" xfId="574"/>
    <cellStyle name="Обчислення_dodatky_sm_06_2019" xfId="575"/>
    <cellStyle name="Обычный 10" xfId="576"/>
    <cellStyle name="Обычный 11" xfId="577"/>
    <cellStyle name="Обычный 12" xfId="578"/>
    <cellStyle name="Обычный 13" xfId="579"/>
    <cellStyle name="Обычный 13 2" xfId="580"/>
    <cellStyle name="Обычный 13 3" xfId="581"/>
    <cellStyle name="Обычный 13_dodatky_sm_06_2019" xfId="582"/>
    <cellStyle name="Обычный 14" xfId="583"/>
    <cellStyle name="Обычный 15" xfId="584"/>
    <cellStyle name="Обычный 2" xfId="585"/>
    <cellStyle name="Обычный 2 2" xfId="586"/>
    <cellStyle name="Обычный 2 3" xfId="587"/>
    <cellStyle name="Обычный 2 3 2" xfId="588"/>
    <cellStyle name="Обычный 2 3 3" xfId="589"/>
    <cellStyle name="Обычный 2 4" xfId="590"/>
    <cellStyle name="Обычный 3" xfId="591"/>
    <cellStyle name="Обычный 3 2" xfId="592"/>
    <cellStyle name="Обычный 3 3" xfId="593"/>
    <cellStyle name="Обычный 4" xfId="594"/>
    <cellStyle name="Обычный 4 2" xfId="595"/>
    <cellStyle name="Обычный 5" xfId="596"/>
    <cellStyle name="Обычный 5 2" xfId="597"/>
    <cellStyle name="Обычный 6" xfId="598"/>
    <cellStyle name="Обычный 6 2" xfId="599"/>
    <cellStyle name="Обычный 7" xfId="600"/>
    <cellStyle name="Обычный 8" xfId="601"/>
    <cellStyle name="Обычный 9" xfId="602"/>
    <cellStyle name="Обычный_06" xfId="603"/>
    <cellStyle name="Обычный_4 категории вмесмте СОЦ_УРАЗЛИВІ__ТАБО_4 категорії Квота!!!_2014 рік" xfId="604"/>
    <cellStyle name="Обычный_TБЛ-12~1" xfId="605"/>
    <cellStyle name="Обычный_АктЗах_5%квот Оксана" xfId="606"/>
    <cellStyle name="Обычный_Иванова_1.03.05 2" xfId="607"/>
    <cellStyle name="Обычный_Перевірка_Молодь_до 18 років" xfId="608"/>
    <cellStyle name="Обычный_Табл. 3.15" xfId="609"/>
    <cellStyle name="Підсумок" xfId="610"/>
    <cellStyle name="Підсумок 2" xfId="611"/>
    <cellStyle name="Підсумок_dodatky_sm_06_2019" xfId="612"/>
    <cellStyle name="Плохой" xfId="613"/>
    <cellStyle name="Плохой 2" xfId="614"/>
    <cellStyle name="Плохой 2 2" xfId="615"/>
    <cellStyle name="Плохой 3" xfId="616"/>
    <cellStyle name="Плохой 4" xfId="617"/>
    <cellStyle name="Плохой 5" xfId="618"/>
    <cellStyle name="Поганий" xfId="619"/>
    <cellStyle name="Поганий 2" xfId="620"/>
    <cellStyle name="Пояснение" xfId="621"/>
    <cellStyle name="Пояснение 2" xfId="622"/>
    <cellStyle name="Пояснение 3" xfId="623"/>
    <cellStyle name="Пояснение 4" xfId="624"/>
    <cellStyle name="Пояснение 5" xfId="625"/>
    <cellStyle name="Примечание" xfId="626"/>
    <cellStyle name="Примечание 2" xfId="627"/>
    <cellStyle name="Примечание 2 2" xfId="628"/>
    <cellStyle name="Примечание 2_dodatky_sm_06_2019" xfId="629"/>
    <cellStyle name="Примечание 3" xfId="630"/>
    <cellStyle name="Примечание 4" xfId="631"/>
    <cellStyle name="Примечание 5" xfId="632"/>
    <cellStyle name="Примечание_dodatky_sm_06_2019" xfId="633"/>
    <cellStyle name="Примітка" xfId="634"/>
    <cellStyle name="Примітка 2" xfId="635"/>
    <cellStyle name="Примітка_dodatky_sm_06_2019" xfId="636"/>
    <cellStyle name="Percent" xfId="637"/>
    <cellStyle name="Результат" xfId="638"/>
    <cellStyle name="Связанная ячейка" xfId="639"/>
    <cellStyle name="Связанная ячейка 2" xfId="640"/>
    <cellStyle name="Связанная ячейка 3" xfId="641"/>
    <cellStyle name="Связанная ячейка 4" xfId="642"/>
    <cellStyle name="Связанная ячейка 5" xfId="643"/>
    <cellStyle name="Связанная ячейка_dodatky_sm_06_2019" xfId="644"/>
    <cellStyle name="Середній" xfId="645"/>
    <cellStyle name="Середній 2" xfId="646"/>
    <cellStyle name="Стиль 1" xfId="647"/>
    <cellStyle name="Стиль 1 2" xfId="648"/>
    <cellStyle name="Текст попередження" xfId="649"/>
    <cellStyle name="Текст попередження 2" xfId="650"/>
    <cellStyle name="Текст пояснення" xfId="651"/>
    <cellStyle name="Текст пояснення 2" xfId="652"/>
    <cellStyle name="Текст предупреждения" xfId="653"/>
    <cellStyle name="Текст предупреждения 2" xfId="654"/>
    <cellStyle name="Текст предупреждения 3" xfId="655"/>
    <cellStyle name="Текст предупреждения 4" xfId="656"/>
    <cellStyle name="Текст предупреждения 5" xfId="657"/>
    <cellStyle name="Тысячи [0]_Анализ" xfId="658"/>
    <cellStyle name="Тысячи_Анализ" xfId="659"/>
    <cellStyle name="Comma" xfId="660"/>
    <cellStyle name="Comma [0]" xfId="661"/>
    <cellStyle name="ФинᎰнсовый_Лист1 (3)_1" xfId="662"/>
    <cellStyle name="Хороший" xfId="663"/>
    <cellStyle name="Хороший 2" xfId="664"/>
    <cellStyle name="Хороший 2 2" xfId="665"/>
    <cellStyle name="Хороший 3" xfId="6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55;&#1054;&#1056;&#1058;&#1040;&#1051;\2.%20&#1055;&#1059;&#1041;&#1051;&#1030;&#1050;&#1040;&#1062;&#1030;&#1031;\7.%20&#1043;&#1077;&#1085;&#1076;&#1077;&#1088;&#1085;&#1110;%20&#1072;&#1089;&#1087;&#1077;&#1082;&#1090;&#1080;%20&#1088;&#1080;&#1085;&#1082;&#1091;%20&#1087;&#1088;&#1072;&#1094;&#1110;\06_&#1089;&#1110;&#1095;&#1077;&#1085;&#1100;-&#1095;&#1077;&#1088;&#1074;&#1077;&#1085;&#1100;_2019\&#1043;&#1077;&#1085;&#1076;&#1077;&#1088;&#1085;&#1110;%20&#1072;&#1089;&#1087;&#1077;&#1082;&#1090;&#1080;%20&#1088;&#1080;&#1085;&#1082;&#1091;%20&#1087;&#1088;&#1072;&#1094;&#1110;%20&#1076;&#1086;&#1076;&#1072;&#1090;&#1082;&#1080;_06_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п_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E31"/>
  <sheetViews>
    <sheetView view="pageBreakPreview" zoomScale="75" zoomScaleSheetLayoutView="75" workbookViewId="0" topLeftCell="A1">
      <selection activeCell="C5" sqref="C5:C19"/>
    </sheetView>
  </sheetViews>
  <sheetFormatPr defaultColWidth="7.8515625" defaultRowHeight="15"/>
  <cols>
    <col min="1" max="1" width="2.140625" style="1" customWidth="1"/>
    <col min="2" max="2" width="43.28125" style="1" customWidth="1"/>
    <col min="3" max="3" width="24.8515625" style="32" customWidth="1"/>
    <col min="4" max="4" width="21.57421875" style="1" customWidth="1"/>
    <col min="5" max="5" width="24.8515625" style="1" customWidth="1"/>
    <col min="6" max="6" width="2.28125" style="1" customWidth="1"/>
    <col min="7" max="16384" width="7.8515625" style="1" customWidth="1"/>
  </cols>
  <sheetData>
    <row r="1" spans="2:5" ht="46.5" customHeight="1">
      <c r="B1" s="121" t="s">
        <v>71</v>
      </c>
      <c r="C1" s="121"/>
      <c r="D1" s="121"/>
      <c r="E1" s="121"/>
    </row>
    <row r="2" spans="2:5" ht="24.75" customHeight="1">
      <c r="B2" s="122" t="s">
        <v>60</v>
      </c>
      <c r="C2" s="122"/>
      <c r="D2" s="122"/>
      <c r="E2" s="122"/>
    </row>
    <row r="3" spans="2:5" s="5" customFormat="1" ht="42.75" customHeight="1">
      <c r="B3" s="102" t="s">
        <v>61</v>
      </c>
      <c r="C3" s="103" t="s">
        <v>0</v>
      </c>
      <c r="D3" s="104" t="s">
        <v>1</v>
      </c>
      <c r="E3" s="104" t="s">
        <v>2</v>
      </c>
    </row>
    <row r="4" spans="2:5" s="5" customFormat="1" ht="40.5" customHeight="1">
      <c r="B4" s="105" t="s">
        <v>4</v>
      </c>
      <c r="C4" s="105"/>
      <c r="D4" s="105"/>
      <c r="E4" s="105"/>
    </row>
    <row r="5" spans="2:5" s="109" customFormat="1" ht="25.5" customHeight="1">
      <c r="B5" s="106" t="s">
        <v>62</v>
      </c>
      <c r="C5" s="107">
        <v>433.3</v>
      </c>
      <c r="D5" s="108"/>
      <c r="E5" s="108"/>
    </row>
    <row r="6" spans="2:5" s="109" customFormat="1" ht="25.5" customHeight="1">
      <c r="B6" s="110" t="s">
        <v>63</v>
      </c>
      <c r="C6" s="111">
        <v>431.1</v>
      </c>
      <c r="D6" s="112"/>
      <c r="E6" s="112"/>
    </row>
    <row r="7" spans="2:5" s="109" customFormat="1" ht="25.5" customHeight="1">
      <c r="B7" s="110" t="s">
        <v>64</v>
      </c>
      <c r="C7" s="111">
        <v>410.1</v>
      </c>
      <c r="D7" s="112"/>
      <c r="E7" s="112"/>
    </row>
    <row r="8" spans="2:5" s="109" customFormat="1" ht="40.5" customHeight="1">
      <c r="B8" s="113" t="s">
        <v>5</v>
      </c>
      <c r="C8" s="113"/>
      <c r="D8" s="113"/>
      <c r="E8" s="113"/>
    </row>
    <row r="9" spans="2:5" s="109" customFormat="1" ht="25.5" customHeight="1">
      <c r="B9" s="106" t="s">
        <v>65</v>
      </c>
      <c r="C9" s="114">
        <v>50.3</v>
      </c>
      <c r="D9" s="115"/>
      <c r="E9" s="115"/>
    </row>
    <row r="10" spans="2:5" s="109" customFormat="1" ht="25.5" customHeight="1">
      <c r="B10" s="110" t="s">
        <v>66</v>
      </c>
      <c r="C10" s="116">
        <v>58.3</v>
      </c>
      <c r="D10" s="117"/>
      <c r="E10" s="117"/>
    </row>
    <row r="11" spans="2:5" s="109" customFormat="1" ht="25.5" customHeight="1">
      <c r="B11" s="110" t="s">
        <v>64</v>
      </c>
      <c r="C11" s="116">
        <v>69.2</v>
      </c>
      <c r="D11" s="117"/>
      <c r="E11" s="117"/>
    </row>
    <row r="12" spans="2:5" s="109" customFormat="1" ht="40.5" customHeight="1">
      <c r="B12" s="105" t="s">
        <v>58</v>
      </c>
      <c r="C12" s="105"/>
      <c r="D12" s="105"/>
      <c r="E12" s="105"/>
    </row>
    <row r="13" spans="2:5" s="109" customFormat="1" ht="25.5" customHeight="1">
      <c r="B13" s="118" t="s">
        <v>62</v>
      </c>
      <c r="C13" s="107">
        <v>50.6</v>
      </c>
      <c r="D13" s="115"/>
      <c r="E13" s="115"/>
    </row>
    <row r="14" spans="2:5" s="109" customFormat="1" ht="25.5" customHeight="1">
      <c r="B14" s="119" t="s">
        <v>63</v>
      </c>
      <c r="C14" s="111">
        <v>50.6</v>
      </c>
      <c r="D14" s="117"/>
      <c r="E14" s="117"/>
    </row>
    <row r="15" spans="2:5" s="109" customFormat="1" ht="25.5" customHeight="1">
      <c r="B15" s="119" t="s">
        <v>64</v>
      </c>
      <c r="C15" s="111">
        <v>50.6</v>
      </c>
      <c r="D15" s="117"/>
      <c r="E15" s="117"/>
    </row>
    <row r="16" spans="2:5" s="109" customFormat="1" ht="40.5" customHeight="1">
      <c r="B16" s="113" t="s">
        <v>67</v>
      </c>
      <c r="C16" s="113"/>
      <c r="D16" s="113"/>
      <c r="E16" s="113"/>
    </row>
    <row r="17" spans="2:5" s="109" customFormat="1" ht="25.5" customHeight="1">
      <c r="B17" s="118" t="s">
        <v>62</v>
      </c>
      <c r="C17" s="114">
        <v>10.5</v>
      </c>
      <c r="D17" s="115"/>
      <c r="E17" s="115"/>
    </row>
    <row r="18" spans="2:5" s="109" customFormat="1" ht="25.5" customHeight="1">
      <c r="B18" s="119" t="s">
        <v>66</v>
      </c>
      <c r="C18" s="120">
        <v>10.5</v>
      </c>
      <c r="D18" s="117"/>
      <c r="E18" s="117"/>
    </row>
    <row r="19" spans="2:5" s="109" customFormat="1" ht="25.5" customHeight="1">
      <c r="B19" s="119" t="s">
        <v>68</v>
      </c>
      <c r="C19" s="120">
        <v>11</v>
      </c>
      <c r="D19" s="117"/>
      <c r="E19" s="117"/>
    </row>
    <row r="20" spans="2:5" s="28" customFormat="1" ht="11.25" customHeight="1">
      <c r="B20" s="123"/>
      <c r="C20" s="123"/>
      <c r="D20" s="123"/>
      <c r="E20" s="123"/>
    </row>
    <row r="21" spans="2:5" s="30" customFormat="1" ht="15">
      <c r="B21" s="29"/>
      <c r="C21" s="29"/>
      <c r="D21" s="29"/>
      <c r="E21" s="29"/>
    </row>
    <row r="22" ht="15">
      <c r="B22" s="31"/>
    </row>
    <row r="23" ht="15">
      <c r="B23" s="31"/>
    </row>
    <row r="24" spans="2:5" s="32" customFormat="1" ht="15">
      <c r="B24" s="31"/>
      <c r="D24" s="1"/>
      <c r="E24" s="1"/>
    </row>
    <row r="25" spans="2:5" s="32" customFormat="1" ht="15">
      <c r="B25" s="31"/>
      <c r="D25" s="1"/>
      <c r="E25" s="1"/>
    </row>
    <row r="26" spans="2:5" s="32" customFormat="1" ht="15">
      <c r="B26" s="31"/>
      <c r="D26" s="1"/>
      <c r="E26" s="1"/>
    </row>
    <row r="27" spans="2:5" s="32" customFormat="1" ht="15">
      <c r="B27" s="31"/>
      <c r="D27" s="1"/>
      <c r="E27" s="1"/>
    </row>
    <row r="28" spans="2:5" s="32" customFormat="1" ht="15">
      <c r="B28" s="31"/>
      <c r="D28" s="1"/>
      <c r="E28" s="1"/>
    </row>
    <row r="29" spans="2:5" s="32" customFormat="1" ht="15">
      <c r="B29" s="31"/>
      <c r="D29" s="1"/>
      <c r="E29" s="1"/>
    </row>
    <row r="30" spans="2:5" s="32" customFormat="1" ht="15">
      <c r="B30" s="31"/>
      <c r="D30" s="1"/>
      <c r="E30" s="1"/>
    </row>
    <row r="31" spans="2:5" s="32" customFormat="1" ht="15">
      <c r="B31" s="31"/>
      <c r="D31" s="1"/>
      <c r="E31" s="1"/>
    </row>
  </sheetData>
  <sheetProtection/>
  <mergeCells count="3">
    <mergeCell ref="B1:E1"/>
    <mergeCell ref="B2:E2"/>
    <mergeCell ref="B20:E20"/>
  </mergeCells>
  <printOptions horizontalCentered="1"/>
  <pageMargins left="0.2362204724409449" right="0.15748031496062992" top="0.4724409448818898" bottom="0.1968503937007874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zoomScale="71" zoomScaleNormal="71" zoomScaleSheetLayoutView="75" zoomScalePageLayoutView="0" workbookViewId="0" topLeftCell="A1">
      <selection activeCell="G20" sqref="G20"/>
    </sheetView>
  </sheetViews>
  <sheetFormatPr defaultColWidth="7.8515625" defaultRowHeight="15"/>
  <cols>
    <col min="1" max="1" width="37.7109375" style="1" customWidth="1"/>
    <col min="2" max="2" width="13.8515625" style="32" customWidth="1"/>
    <col min="3" max="3" width="15.28125" style="32" customWidth="1"/>
    <col min="4" max="4" width="11.28125" style="1" customWidth="1"/>
    <col min="5" max="5" width="9.28125" style="1" customWidth="1"/>
    <col min="6" max="6" width="11.28125" style="1" customWidth="1"/>
    <col min="7" max="7" width="9.28125" style="1" customWidth="1"/>
    <col min="8" max="8" width="12.00390625" style="1" customWidth="1"/>
    <col min="9" max="9" width="9.421875" style="1" customWidth="1"/>
    <col min="10" max="10" width="13.00390625" style="1" customWidth="1"/>
    <col min="11" max="11" width="11.421875" style="1" customWidth="1"/>
    <col min="12" max="16384" width="7.8515625" style="1" customWidth="1"/>
  </cols>
  <sheetData>
    <row r="1" spans="1:11" ht="67.5" customHeight="1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0" ht="21.75" customHeight="1" thickBot="1">
      <c r="A2" s="86" t="s">
        <v>54</v>
      </c>
      <c r="B2" s="2"/>
      <c r="C2" s="2"/>
      <c r="D2" s="3"/>
      <c r="E2" s="3"/>
      <c r="F2" s="4"/>
      <c r="G2" s="4"/>
      <c r="H2" s="4"/>
      <c r="I2" s="4"/>
      <c r="J2" s="4"/>
    </row>
    <row r="3" spans="1:11" s="5" customFormat="1" ht="33.75" customHeight="1" thickTop="1">
      <c r="A3" s="125"/>
      <c r="B3" s="127" t="s">
        <v>0</v>
      </c>
      <c r="C3" s="128"/>
      <c r="D3" s="129" t="s">
        <v>1</v>
      </c>
      <c r="E3" s="130"/>
      <c r="F3" s="130"/>
      <c r="G3" s="131"/>
      <c r="H3" s="129" t="s">
        <v>2</v>
      </c>
      <c r="I3" s="130"/>
      <c r="J3" s="130"/>
      <c r="K3" s="131"/>
    </row>
    <row r="4" spans="1:11" s="5" customFormat="1" ht="40.5" customHeight="1" thickBot="1">
      <c r="A4" s="126"/>
      <c r="B4" s="98" t="s">
        <v>73</v>
      </c>
      <c r="C4" s="99" t="s">
        <v>74</v>
      </c>
      <c r="D4" s="98" t="s">
        <v>73</v>
      </c>
      <c r="E4" s="6" t="s">
        <v>3</v>
      </c>
      <c r="F4" s="99" t="s">
        <v>74</v>
      </c>
      <c r="G4" s="7" t="s">
        <v>3</v>
      </c>
      <c r="H4" s="98" t="s">
        <v>73</v>
      </c>
      <c r="I4" s="6" t="s">
        <v>3</v>
      </c>
      <c r="J4" s="99" t="s">
        <v>74</v>
      </c>
      <c r="K4" s="7" t="s">
        <v>3</v>
      </c>
    </row>
    <row r="5" spans="1:11" s="5" customFormat="1" ht="57.75" customHeight="1" thickTop="1">
      <c r="A5" s="100" t="s">
        <v>56</v>
      </c>
      <c r="B5" s="88">
        <v>478.4</v>
      </c>
      <c r="C5" s="89">
        <v>481.7</v>
      </c>
      <c r="D5" s="8"/>
      <c r="E5" s="9"/>
      <c r="F5" s="10"/>
      <c r="G5" s="11"/>
      <c r="H5" s="8"/>
      <c r="I5" s="9"/>
      <c r="J5" s="10"/>
      <c r="K5" s="11"/>
    </row>
    <row r="6" spans="1:11" s="5" customFormat="1" ht="49.5" customHeight="1">
      <c r="A6" s="101" t="s">
        <v>57</v>
      </c>
      <c r="B6" s="90">
        <v>63.7</v>
      </c>
      <c r="C6" s="91">
        <v>65.1</v>
      </c>
      <c r="D6" s="12"/>
      <c r="E6" s="13"/>
      <c r="F6" s="13"/>
      <c r="G6" s="14"/>
      <c r="H6" s="12"/>
      <c r="I6" s="13"/>
      <c r="J6" s="13"/>
      <c r="K6" s="14"/>
    </row>
    <row r="7" spans="1:11" s="5" customFormat="1" ht="54" customHeight="1">
      <c r="A7" s="15" t="s">
        <v>4</v>
      </c>
      <c r="B7" s="92">
        <v>426.1</v>
      </c>
      <c r="C7" s="93">
        <v>431.1</v>
      </c>
      <c r="D7" s="16"/>
      <c r="E7" s="13"/>
      <c r="F7" s="17"/>
      <c r="G7" s="14"/>
      <c r="H7" s="16"/>
      <c r="I7" s="13"/>
      <c r="J7" s="17"/>
      <c r="K7" s="14"/>
    </row>
    <row r="8" spans="1:11" s="5" customFormat="1" ht="37.5" customHeight="1">
      <c r="A8" s="18" t="s">
        <v>5</v>
      </c>
      <c r="B8" s="90">
        <v>56.8</v>
      </c>
      <c r="C8" s="91">
        <v>58.3</v>
      </c>
      <c r="D8" s="12"/>
      <c r="E8" s="13"/>
      <c r="F8" s="13"/>
      <c r="G8" s="14"/>
      <c r="H8" s="12"/>
      <c r="I8" s="13"/>
      <c r="J8" s="13"/>
      <c r="K8" s="14"/>
    </row>
    <row r="9" spans="1:11" s="5" customFormat="1" ht="68.25" customHeight="1">
      <c r="A9" s="15" t="s">
        <v>58</v>
      </c>
      <c r="B9" s="92">
        <v>52.3</v>
      </c>
      <c r="C9" s="93">
        <v>50.6</v>
      </c>
      <c r="D9" s="16"/>
      <c r="E9" s="13"/>
      <c r="F9" s="17"/>
      <c r="G9" s="14"/>
      <c r="H9" s="16"/>
      <c r="I9" s="13"/>
      <c r="J9" s="17"/>
      <c r="K9" s="14"/>
    </row>
    <row r="10" spans="1:11" s="5" customFormat="1" ht="48.75" customHeight="1" thickBot="1">
      <c r="A10" s="19" t="s">
        <v>6</v>
      </c>
      <c r="B10" s="94">
        <v>10.9</v>
      </c>
      <c r="C10" s="95">
        <v>10.5</v>
      </c>
      <c r="D10" s="20"/>
      <c r="E10" s="21"/>
      <c r="F10" s="21"/>
      <c r="G10" s="22"/>
      <c r="H10" s="20"/>
      <c r="I10" s="21"/>
      <c r="J10" s="21"/>
      <c r="K10" s="22"/>
    </row>
    <row r="11" spans="1:11" s="5" customFormat="1" ht="57.75" customHeight="1" thickBot="1" thickTop="1">
      <c r="A11" s="23" t="s">
        <v>59</v>
      </c>
      <c r="B11" s="96">
        <v>272.1</v>
      </c>
      <c r="C11" s="97">
        <v>258.3</v>
      </c>
      <c r="D11" s="24"/>
      <c r="E11" s="25"/>
      <c r="F11" s="26"/>
      <c r="G11" s="27"/>
      <c r="H11" s="24"/>
      <c r="I11" s="25"/>
      <c r="J11" s="26"/>
      <c r="K11" s="27"/>
    </row>
    <row r="12" spans="1:10" s="28" customFormat="1" ht="26.25" customHeight="1" thickTop="1">
      <c r="A12" s="123" t="s">
        <v>7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s="30" customFormat="1" ht="1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ht="15">
      <c r="A14" s="31"/>
    </row>
    <row r="15" ht="15">
      <c r="A15" s="31"/>
    </row>
    <row r="16" ht="15">
      <c r="A16" s="31"/>
    </row>
    <row r="17" ht="15">
      <c r="A17" s="31"/>
    </row>
    <row r="18" ht="15">
      <c r="A18" s="31"/>
    </row>
    <row r="19" ht="15">
      <c r="A19" s="31"/>
    </row>
    <row r="20" ht="15">
      <c r="A20" s="31"/>
    </row>
    <row r="21" ht="15">
      <c r="A21" s="31"/>
    </row>
    <row r="22" ht="15">
      <c r="A22" s="31"/>
    </row>
    <row r="23" ht="15">
      <c r="A23" s="31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SheetLayoutView="75" zoomScalePageLayoutView="0" workbookViewId="0" topLeftCell="A1">
      <selection activeCell="H12" sqref="H12"/>
    </sheetView>
  </sheetViews>
  <sheetFormatPr defaultColWidth="8.00390625" defaultRowHeight="15"/>
  <cols>
    <col min="1" max="1" width="76.421875" style="33" customWidth="1"/>
    <col min="2" max="2" width="13.00390625" style="33" customWidth="1"/>
    <col min="3" max="3" width="17.28125" style="48" customWidth="1"/>
    <col min="4" max="4" width="13.00390625" style="48" customWidth="1"/>
    <col min="5" max="5" width="17.140625" style="48" customWidth="1"/>
    <col min="6" max="6" width="12.7109375" style="33" customWidth="1"/>
    <col min="7" max="16384" width="8.00390625" style="33" customWidth="1"/>
  </cols>
  <sheetData>
    <row r="1" spans="3:6" ht="8.25" customHeight="1">
      <c r="C1" s="132"/>
      <c r="D1" s="132"/>
      <c r="E1" s="132"/>
      <c r="F1" s="132"/>
    </row>
    <row r="2" spans="1:6" ht="30.75" customHeight="1">
      <c r="A2" s="133" t="s">
        <v>69</v>
      </c>
      <c r="B2" s="133"/>
      <c r="C2" s="133"/>
      <c r="D2" s="133"/>
      <c r="E2" s="133"/>
      <c r="F2" s="133"/>
    </row>
    <row r="3" spans="1:6" ht="28.5" customHeight="1">
      <c r="A3" s="134" t="s">
        <v>8</v>
      </c>
      <c r="B3" s="134"/>
      <c r="C3" s="134"/>
      <c r="D3" s="134"/>
      <c r="E3" s="134"/>
      <c r="F3" s="134"/>
    </row>
    <row r="4" spans="1:6" s="34" customFormat="1" ht="21.75" customHeight="1">
      <c r="A4" s="135" t="s">
        <v>55</v>
      </c>
      <c r="B4" s="135"/>
      <c r="C4" s="135"/>
      <c r="D4" s="135"/>
      <c r="E4" s="135"/>
      <c r="F4" s="135"/>
    </row>
    <row r="5" spans="1:6" s="34" customFormat="1" ht="42.75" customHeight="1">
      <c r="A5" s="141" t="s">
        <v>9</v>
      </c>
      <c r="B5" s="142" t="s">
        <v>10</v>
      </c>
      <c r="C5" s="144" t="s">
        <v>11</v>
      </c>
      <c r="D5" s="136" t="s">
        <v>12</v>
      </c>
      <c r="E5" s="144" t="s">
        <v>13</v>
      </c>
      <c r="F5" s="136" t="s">
        <v>14</v>
      </c>
    </row>
    <row r="6" spans="1:6" s="34" customFormat="1" ht="37.5" customHeight="1">
      <c r="A6" s="141"/>
      <c r="B6" s="143"/>
      <c r="C6" s="144" t="s">
        <v>11</v>
      </c>
      <c r="D6" s="137"/>
      <c r="E6" s="144" t="s">
        <v>13</v>
      </c>
      <c r="F6" s="137"/>
    </row>
    <row r="7" spans="1:6" s="37" customFormat="1" ht="18.75" customHeight="1">
      <c r="A7" s="35" t="s">
        <v>15</v>
      </c>
      <c r="B7" s="35">
        <v>1</v>
      </c>
      <c r="C7" s="36">
        <v>2</v>
      </c>
      <c r="D7" s="36">
        <v>3</v>
      </c>
      <c r="E7" s="36">
        <v>4</v>
      </c>
      <c r="F7" s="36">
        <v>5</v>
      </c>
    </row>
    <row r="8" spans="1:6" s="34" customFormat="1" ht="43.5" customHeight="1">
      <c r="A8" s="38" t="s">
        <v>17</v>
      </c>
      <c r="B8" s="83">
        <v>26690</v>
      </c>
      <c r="C8" s="84">
        <f>B8-E8</f>
        <v>16502</v>
      </c>
      <c r="D8" s="39">
        <f>100-F8</f>
        <v>61.8</v>
      </c>
      <c r="E8" s="82">
        <v>10188</v>
      </c>
      <c r="F8" s="40">
        <f>ROUND(E8/B8*100,1)</f>
        <v>38.2</v>
      </c>
    </row>
    <row r="9" spans="1:8" s="34" customFormat="1" ht="61.5" customHeight="1">
      <c r="A9" s="41" t="s">
        <v>49</v>
      </c>
      <c r="B9" s="83">
        <v>20273</v>
      </c>
      <c r="C9" s="84">
        <f>B9-E9</f>
        <v>13510</v>
      </c>
      <c r="D9" s="39">
        <f>100-F9</f>
        <v>66.6</v>
      </c>
      <c r="E9" s="82">
        <v>6763</v>
      </c>
      <c r="F9" s="40">
        <f>ROUND(E9/B9*100,1)</f>
        <v>33.4</v>
      </c>
      <c r="H9" s="42"/>
    </row>
    <row r="10" spans="1:10" s="34" customFormat="1" ht="45" customHeight="1">
      <c r="A10" s="43" t="s">
        <v>18</v>
      </c>
      <c r="B10" s="83">
        <v>2860</v>
      </c>
      <c r="C10" s="84">
        <f>B10-E10</f>
        <v>1425</v>
      </c>
      <c r="D10" s="39">
        <f>100-F10</f>
        <v>49.8</v>
      </c>
      <c r="E10" s="82">
        <v>1435</v>
      </c>
      <c r="F10" s="40">
        <f>ROUND(E10/B10*100,1)</f>
        <v>50.2</v>
      </c>
      <c r="J10" s="42"/>
    </row>
    <row r="11" spans="1:6" s="34" customFormat="1" ht="63" customHeight="1">
      <c r="A11" s="43" t="s">
        <v>50</v>
      </c>
      <c r="B11" s="83">
        <v>5305</v>
      </c>
      <c r="C11" s="84">
        <f>B11-E11</f>
        <v>2807</v>
      </c>
      <c r="D11" s="39">
        <f>100-F11</f>
        <v>52.9</v>
      </c>
      <c r="E11" s="82">
        <v>2498</v>
      </c>
      <c r="F11" s="40">
        <f>ROUND(E11/B11*100,1)</f>
        <v>47.1</v>
      </c>
    </row>
    <row r="12" spans="1:7" s="34" customFormat="1" ht="67.5" customHeight="1">
      <c r="A12" s="43" t="s">
        <v>51</v>
      </c>
      <c r="B12" s="83">
        <v>25829</v>
      </c>
      <c r="C12" s="84">
        <f>B12-E12</f>
        <v>15910</v>
      </c>
      <c r="D12" s="39">
        <f>100-F12</f>
        <v>61.6</v>
      </c>
      <c r="E12" s="82">
        <v>9919</v>
      </c>
      <c r="F12" s="40">
        <f>ROUND(E12/B12*100,1)</f>
        <v>38.4</v>
      </c>
      <c r="G12" s="42"/>
    </row>
    <row r="13" spans="1:7" s="34" customFormat="1" ht="27" customHeight="1">
      <c r="A13" s="43"/>
      <c r="B13" s="138" t="s">
        <v>70</v>
      </c>
      <c r="C13" s="139"/>
      <c r="D13" s="139"/>
      <c r="E13" s="139"/>
      <c r="F13" s="140"/>
      <c r="G13" s="42"/>
    </row>
    <row r="14" spans="1:7" s="34" customFormat="1" ht="51.75" customHeight="1">
      <c r="A14" s="44" t="s">
        <v>16</v>
      </c>
      <c r="B14" s="83">
        <v>10018</v>
      </c>
      <c r="C14" s="85">
        <f>B14-E14</f>
        <v>5886</v>
      </c>
      <c r="D14" s="45">
        <f>100-F14</f>
        <v>58.8</v>
      </c>
      <c r="E14" s="85">
        <v>4132</v>
      </c>
      <c r="F14" s="46">
        <f>ROUND(E14/B14*100,1)</f>
        <v>41.2</v>
      </c>
      <c r="G14" s="42"/>
    </row>
    <row r="15" spans="1:6" s="34" customFormat="1" ht="39.75" customHeight="1">
      <c r="A15" s="44" t="s">
        <v>52</v>
      </c>
      <c r="B15" s="83">
        <v>8339</v>
      </c>
      <c r="C15" s="85">
        <f>B15-E15</f>
        <v>4791</v>
      </c>
      <c r="D15" s="45">
        <f>100-F15</f>
        <v>57.5</v>
      </c>
      <c r="E15" s="85">
        <v>3548</v>
      </c>
      <c r="F15" s="46">
        <f>ROUND(E15/B15*100,1)</f>
        <v>42.5</v>
      </c>
    </row>
    <row r="16" spans="1:6" s="34" customFormat="1" ht="15.75" customHeight="1">
      <c r="A16" s="33"/>
      <c r="B16" s="33"/>
      <c r="C16" s="47"/>
      <c r="D16" s="47"/>
      <c r="E16" s="47"/>
      <c r="F16" s="33"/>
    </row>
    <row r="17" ht="15" customHeight="1">
      <c r="E17" s="47"/>
    </row>
  </sheetData>
  <sheetProtection/>
  <mergeCells count="11">
    <mergeCell ref="F5:F6"/>
    <mergeCell ref="B13:F13"/>
    <mergeCell ref="A5:A6"/>
    <mergeCell ref="B5:B6"/>
    <mergeCell ref="C5:C6"/>
    <mergeCell ref="D5:D6"/>
    <mergeCell ref="E5:E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zoomScale="69" zoomScaleNormal="69" zoomScaleSheetLayoutView="70" zoomScalePageLayoutView="0" workbookViewId="0" topLeftCell="A1">
      <selection activeCell="F39" sqref="F39"/>
    </sheetView>
  </sheetViews>
  <sheetFormatPr defaultColWidth="9.140625" defaultRowHeight="15"/>
  <cols>
    <col min="1" max="1" width="20.7109375" style="76" customWidth="1"/>
    <col min="2" max="2" width="10.28125" style="76" customWidth="1"/>
    <col min="3" max="3" width="10.57421875" style="76" customWidth="1"/>
    <col min="4" max="4" width="11.7109375" style="76" customWidth="1"/>
    <col min="5" max="5" width="10.00390625" style="76" customWidth="1"/>
    <col min="6" max="6" width="10.57421875" style="76" customWidth="1"/>
    <col min="7" max="7" width="11.140625" style="76" customWidth="1"/>
    <col min="8" max="8" width="9.28125" style="76" customWidth="1"/>
    <col min="9" max="9" width="10.7109375" style="76" customWidth="1"/>
    <col min="10" max="10" width="11.00390625" style="76" customWidth="1"/>
    <col min="11" max="11" width="9.140625" style="76" customWidth="1"/>
    <col min="12" max="12" width="11.140625" style="76" customWidth="1"/>
    <col min="13" max="13" width="11.421875" style="76" customWidth="1"/>
    <col min="14" max="14" width="10.140625" style="76" customWidth="1"/>
    <col min="15" max="15" width="9.140625" style="76" customWidth="1"/>
    <col min="16" max="16" width="11.28125" style="76" customWidth="1"/>
    <col min="17" max="17" width="13.140625" style="76" customWidth="1"/>
    <col min="18" max="18" width="14.7109375" style="76" customWidth="1"/>
    <col min="19" max="19" width="14.57421875" style="76" customWidth="1"/>
    <col min="20" max="20" width="13.8515625" style="76" customWidth="1"/>
    <col min="21" max="21" width="12.8515625" style="76" customWidth="1"/>
    <col min="22" max="22" width="12.57421875" style="76" customWidth="1"/>
    <col min="23" max="16384" width="9.140625" style="76" customWidth="1"/>
  </cols>
  <sheetData>
    <row r="1" spans="2:22" s="49" customFormat="1" ht="25.5" customHeight="1">
      <c r="B1" s="151" t="s">
        <v>53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50"/>
      <c r="Q1" s="50"/>
      <c r="R1" s="50"/>
      <c r="S1" s="50"/>
      <c r="T1" s="50"/>
      <c r="U1" s="50"/>
      <c r="V1" s="50"/>
    </row>
    <row r="2" spans="1:22" s="49" customFormat="1" ht="27.75" customHeight="1">
      <c r="A2" s="151" t="s">
        <v>75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50"/>
      <c r="R2" s="50"/>
      <c r="S2" s="50"/>
      <c r="T2" s="50"/>
      <c r="U2" s="50"/>
      <c r="V2" s="50"/>
    </row>
    <row r="3" spans="2:22" s="49" customFormat="1" ht="18.75" customHeight="1">
      <c r="B3" s="87" t="s">
        <v>55</v>
      </c>
      <c r="C3" s="87"/>
      <c r="D3" s="87"/>
      <c r="E3" s="87"/>
      <c r="F3" s="87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1" s="53" customFormat="1" ht="9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2" s="54" customFormat="1" ht="63" customHeight="1">
      <c r="A5" s="153"/>
      <c r="B5" s="152" t="s">
        <v>17</v>
      </c>
      <c r="C5" s="152"/>
      <c r="D5" s="152"/>
      <c r="E5" s="152" t="s">
        <v>26</v>
      </c>
      <c r="F5" s="152"/>
      <c r="G5" s="152"/>
      <c r="H5" s="152" t="s">
        <v>18</v>
      </c>
      <c r="I5" s="152"/>
      <c r="J5" s="152"/>
      <c r="K5" s="152" t="s">
        <v>19</v>
      </c>
      <c r="L5" s="152"/>
      <c r="M5" s="152"/>
      <c r="N5" s="152" t="s">
        <v>20</v>
      </c>
      <c r="O5" s="152"/>
      <c r="P5" s="152"/>
      <c r="Q5" s="145" t="s">
        <v>21</v>
      </c>
      <c r="R5" s="146"/>
      <c r="S5" s="147"/>
      <c r="T5" s="148" t="s">
        <v>22</v>
      </c>
      <c r="U5" s="149"/>
      <c r="V5" s="150"/>
    </row>
    <row r="6" spans="1:22" s="57" customFormat="1" ht="49.5" customHeight="1">
      <c r="A6" s="153"/>
      <c r="B6" s="55" t="s">
        <v>10</v>
      </c>
      <c r="C6" s="56" t="s">
        <v>23</v>
      </c>
      <c r="D6" s="56" t="s">
        <v>24</v>
      </c>
      <c r="E6" s="55" t="s">
        <v>10</v>
      </c>
      <c r="F6" s="56" t="s">
        <v>23</v>
      </c>
      <c r="G6" s="56" t="s">
        <v>24</v>
      </c>
      <c r="H6" s="56" t="s">
        <v>10</v>
      </c>
      <c r="I6" s="56" t="s">
        <v>23</v>
      </c>
      <c r="J6" s="56" t="s">
        <v>24</v>
      </c>
      <c r="K6" s="56" t="s">
        <v>10</v>
      </c>
      <c r="L6" s="56" t="s">
        <v>23</v>
      </c>
      <c r="M6" s="56" t="s">
        <v>24</v>
      </c>
      <c r="N6" s="55" t="s">
        <v>10</v>
      </c>
      <c r="O6" s="56" t="s">
        <v>23</v>
      </c>
      <c r="P6" s="56" t="s">
        <v>24</v>
      </c>
      <c r="Q6" s="55" t="s">
        <v>10</v>
      </c>
      <c r="R6" s="56" t="s">
        <v>23</v>
      </c>
      <c r="S6" s="56" t="s">
        <v>24</v>
      </c>
      <c r="T6" s="55" t="s">
        <v>10</v>
      </c>
      <c r="U6" s="56" t="s">
        <v>23</v>
      </c>
      <c r="V6" s="56" t="s">
        <v>24</v>
      </c>
    </row>
    <row r="7" spans="1:22" s="59" customFormat="1" ht="11.25" customHeight="1">
      <c r="A7" s="58" t="s">
        <v>25</v>
      </c>
      <c r="B7" s="58">
        <v>1</v>
      </c>
      <c r="C7" s="58">
        <v>2</v>
      </c>
      <c r="D7" s="58">
        <v>3</v>
      </c>
      <c r="E7" s="58">
        <v>1</v>
      </c>
      <c r="F7" s="58">
        <v>2</v>
      </c>
      <c r="G7" s="58">
        <v>3</v>
      </c>
      <c r="H7" s="58">
        <v>4</v>
      </c>
      <c r="I7" s="58">
        <v>5</v>
      </c>
      <c r="J7" s="58">
        <v>6</v>
      </c>
      <c r="K7" s="58">
        <v>7</v>
      </c>
      <c r="L7" s="58">
        <v>8</v>
      </c>
      <c r="M7" s="58">
        <v>9</v>
      </c>
      <c r="N7" s="58">
        <v>10</v>
      </c>
      <c r="O7" s="58">
        <v>11</v>
      </c>
      <c r="P7" s="58">
        <v>12</v>
      </c>
      <c r="Q7" s="58">
        <v>13</v>
      </c>
      <c r="R7" s="58">
        <v>14</v>
      </c>
      <c r="S7" s="58">
        <v>15</v>
      </c>
      <c r="T7" s="58">
        <v>16</v>
      </c>
      <c r="U7" s="58">
        <v>17</v>
      </c>
      <c r="V7" s="58">
        <v>18</v>
      </c>
    </row>
    <row r="8" spans="1:22" s="65" customFormat="1" ht="25.5" customHeight="1">
      <c r="A8" s="60" t="s">
        <v>27</v>
      </c>
      <c r="B8" s="61">
        <v>26690</v>
      </c>
      <c r="C8" s="62">
        <v>61.8</v>
      </c>
      <c r="D8" s="62">
        <v>38.2</v>
      </c>
      <c r="E8" s="63">
        <v>20273</v>
      </c>
      <c r="F8" s="62">
        <v>66.6</v>
      </c>
      <c r="G8" s="62">
        <v>33.4</v>
      </c>
      <c r="H8" s="63">
        <v>2860</v>
      </c>
      <c r="I8" s="62">
        <v>49.8</v>
      </c>
      <c r="J8" s="62">
        <v>50.2</v>
      </c>
      <c r="K8" s="63">
        <v>5305</v>
      </c>
      <c r="L8" s="62">
        <v>52.9</v>
      </c>
      <c r="M8" s="62">
        <v>47.1</v>
      </c>
      <c r="N8" s="63">
        <v>25829</v>
      </c>
      <c r="O8" s="62">
        <v>61.6</v>
      </c>
      <c r="P8" s="62">
        <v>38.4</v>
      </c>
      <c r="Q8" s="64">
        <v>10018</v>
      </c>
      <c r="R8" s="80">
        <v>58.8</v>
      </c>
      <c r="S8" s="80">
        <v>41.2</v>
      </c>
      <c r="T8" s="64">
        <v>8339</v>
      </c>
      <c r="U8" s="80">
        <v>57.5</v>
      </c>
      <c r="V8" s="80">
        <v>42.5</v>
      </c>
    </row>
    <row r="9" spans="1:22" s="71" customFormat="1" ht="18.75" customHeight="1">
      <c r="A9" s="66" t="s">
        <v>28</v>
      </c>
      <c r="B9" s="67">
        <v>1722</v>
      </c>
      <c r="C9" s="68">
        <v>61.8</v>
      </c>
      <c r="D9" s="68">
        <v>38.2</v>
      </c>
      <c r="E9" s="69">
        <v>1142</v>
      </c>
      <c r="F9" s="68">
        <v>57.2</v>
      </c>
      <c r="G9" s="68">
        <v>42.8</v>
      </c>
      <c r="H9" s="69">
        <v>212</v>
      </c>
      <c r="I9" s="68">
        <v>44.8</v>
      </c>
      <c r="J9" s="68">
        <v>55.2</v>
      </c>
      <c r="K9" s="69">
        <v>313</v>
      </c>
      <c r="L9" s="68">
        <v>49.2</v>
      </c>
      <c r="M9" s="68">
        <v>50.8</v>
      </c>
      <c r="N9" s="69">
        <v>1711</v>
      </c>
      <c r="O9" s="68">
        <v>61.8</v>
      </c>
      <c r="P9" s="68">
        <v>38.2</v>
      </c>
      <c r="Q9" s="70">
        <v>568</v>
      </c>
      <c r="R9" s="81">
        <v>60</v>
      </c>
      <c r="S9" s="81">
        <v>40</v>
      </c>
      <c r="T9" s="70">
        <v>506</v>
      </c>
      <c r="U9" s="81">
        <v>59.5</v>
      </c>
      <c r="V9" s="81">
        <v>40.5</v>
      </c>
    </row>
    <row r="10" spans="1:22" s="72" customFormat="1" ht="18.75" customHeight="1">
      <c r="A10" s="66" t="s">
        <v>29</v>
      </c>
      <c r="B10" s="67">
        <v>772</v>
      </c>
      <c r="C10" s="68">
        <v>39.8</v>
      </c>
      <c r="D10" s="68">
        <v>60.2</v>
      </c>
      <c r="E10" s="69">
        <v>695</v>
      </c>
      <c r="F10" s="68">
        <v>47.8</v>
      </c>
      <c r="G10" s="68">
        <v>52.2</v>
      </c>
      <c r="H10" s="69">
        <v>65</v>
      </c>
      <c r="I10" s="68">
        <v>55.4</v>
      </c>
      <c r="J10" s="68">
        <v>44.6</v>
      </c>
      <c r="K10" s="69">
        <v>192</v>
      </c>
      <c r="L10" s="68">
        <v>63.5</v>
      </c>
      <c r="M10" s="68">
        <v>36.5</v>
      </c>
      <c r="N10" s="69">
        <v>735</v>
      </c>
      <c r="O10" s="68">
        <v>39.5</v>
      </c>
      <c r="P10" s="68">
        <v>60.5</v>
      </c>
      <c r="Q10" s="70">
        <v>310</v>
      </c>
      <c r="R10" s="81">
        <v>37.1</v>
      </c>
      <c r="S10" s="81">
        <v>62.9</v>
      </c>
      <c r="T10" s="70">
        <v>277</v>
      </c>
      <c r="U10" s="81">
        <v>36.1</v>
      </c>
      <c r="V10" s="81">
        <v>63.9</v>
      </c>
    </row>
    <row r="11" spans="1:22" s="71" customFormat="1" ht="18.75" customHeight="1">
      <c r="A11" s="66" t="s">
        <v>30</v>
      </c>
      <c r="B11" s="67">
        <v>712</v>
      </c>
      <c r="C11" s="68">
        <v>46.5</v>
      </c>
      <c r="D11" s="68">
        <v>53.5</v>
      </c>
      <c r="E11" s="69">
        <v>444</v>
      </c>
      <c r="F11" s="68">
        <v>56.1</v>
      </c>
      <c r="G11" s="68">
        <v>43.9</v>
      </c>
      <c r="H11" s="69">
        <v>46</v>
      </c>
      <c r="I11" s="68">
        <v>30.4</v>
      </c>
      <c r="J11" s="68">
        <v>69.6</v>
      </c>
      <c r="K11" s="69">
        <v>173</v>
      </c>
      <c r="L11" s="68">
        <v>5.8</v>
      </c>
      <c r="M11" s="68">
        <v>94.2</v>
      </c>
      <c r="N11" s="69">
        <v>692</v>
      </c>
      <c r="O11" s="68">
        <v>46.2</v>
      </c>
      <c r="P11" s="68">
        <v>53.8</v>
      </c>
      <c r="Q11" s="70">
        <v>328</v>
      </c>
      <c r="R11" s="81">
        <v>44.8</v>
      </c>
      <c r="S11" s="81">
        <v>55.2</v>
      </c>
      <c r="T11" s="70">
        <v>263</v>
      </c>
      <c r="U11" s="81">
        <v>43</v>
      </c>
      <c r="V11" s="81">
        <v>57</v>
      </c>
    </row>
    <row r="12" spans="1:22" s="71" customFormat="1" ht="18.75" customHeight="1">
      <c r="A12" s="66" t="s">
        <v>31</v>
      </c>
      <c r="B12" s="67">
        <v>1192</v>
      </c>
      <c r="C12" s="68">
        <v>49.2</v>
      </c>
      <c r="D12" s="68">
        <v>50.8</v>
      </c>
      <c r="E12" s="69">
        <v>559</v>
      </c>
      <c r="F12" s="68">
        <v>53.7</v>
      </c>
      <c r="G12" s="68">
        <v>46.3</v>
      </c>
      <c r="H12" s="69">
        <v>145</v>
      </c>
      <c r="I12" s="68">
        <v>23.4</v>
      </c>
      <c r="J12" s="68">
        <v>76.6</v>
      </c>
      <c r="K12" s="69">
        <v>207</v>
      </c>
      <c r="L12" s="68">
        <v>36.2</v>
      </c>
      <c r="M12" s="68">
        <v>63.8</v>
      </c>
      <c r="N12" s="69">
        <v>1164</v>
      </c>
      <c r="O12" s="68">
        <v>49.3</v>
      </c>
      <c r="P12" s="68">
        <v>50.7</v>
      </c>
      <c r="Q12" s="70">
        <v>468</v>
      </c>
      <c r="R12" s="81">
        <v>45.5</v>
      </c>
      <c r="S12" s="81">
        <v>54.5</v>
      </c>
      <c r="T12" s="70">
        <v>348</v>
      </c>
      <c r="U12" s="81">
        <v>45.1</v>
      </c>
      <c r="V12" s="81">
        <v>54.9</v>
      </c>
    </row>
    <row r="13" spans="1:22" s="71" customFormat="1" ht="18.75" customHeight="1">
      <c r="A13" s="66" t="s">
        <v>32</v>
      </c>
      <c r="B13" s="67">
        <v>904</v>
      </c>
      <c r="C13" s="68">
        <v>43.3</v>
      </c>
      <c r="D13" s="68">
        <v>56.7</v>
      </c>
      <c r="E13" s="69">
        <v>710</v>
      </c>
      <c r="F13" s="68">
        <v>41.4</v>
      </c>
      <c r="G13" s="68">
        <v>58.6</v>
      </c>
      <c r="H13" s="69">
        <v>129</v>
      </c>
      <c r="I13" s="68">
        <v>50.4</v>
      </c>
      <c r="J13" s="68">
        <v>49.6</v>
      </c>
      <c r="K13" s="69">
        <v>215</v>
      </c>
      <c r="L13" s="68">
        <v>30.7</v>
      </c>
      <c r="M13" s="68">
        <v>69.3</v>
      </c>
      <c r="N13" s="69">
        <v>888</v>
      </c>
      <c r="O13" s="68">
        <v>43.4</v>
      </c>
      <c r="P13" s="68">
        <v>56.6</v>
      </c>
      <c r="Q13" s="70">
        <v>348</v>
      </c>
      <c r="R13" s="81">
        <v>38.5</v>
      </c>
      <c r="S13" s="81">
        <v>61.5</v>
      </c>
      <c r="T13" s="70">
        <v>316</v>
      </c>
      <c r="U13" s="81">
        <v>39.9</v>
      </c>
      <c r="V13" s="81">
        <v>60.1</v>
      </c>
    </row>
    <row r="14" spans="1:22" s="71" customFormat="1" ht="18.75" customHeight="1">
      <c r="A14" s="66" t="s">
        <v>33</v>
      </c>
      <c r="B14" s="67">
        <v>917</v>
      </c>
      <c r="C14" s="68">
        <v>46</v>
      </c>
      <c r="D14" s="68">
        <v>54</v>
      </c>
      <c r="E14" s="69">
        <v>808</v>
      </c>
      <c r="F14" s="68">
        <v>49.8</v>
      </c>
      <c r="G14" s="68">
        <v>50.2</v>
      </c>
      <c r="H14" s="69">
        <v>105</v>
      </c>
      <c r="I14" s="68">
        <v>26.7</v>
      </c>
      <c r="J14" s="68">
        <v>73.3</v>
      </c>
      <c r="K14" s="69">
        <v>201</v>
      </c>
      <c r="L14" s="68">
        <v>48.3</v>
      </c>
      <c r="M14" s="68">
        <v>51.7</v>
      </c>
      <c r="N14" s="69">
        <v>900</v>
      </c>
      <c r="O14" s="68">
        <v>45.6</v>
      </c>
      <c r="P14" s="68">
        <v>54.4</v>
      </c>
      <c r="Q14" s="70">
        <v>414</v>
      </c>
      <c r="R14" s="81">
        <v>44</v>
      </c>
      <c r="S14" s="81">
        <v>56</v>
      </c>
      <c r="T14" s="70">
        <v>362</v>
      </c>
      <c r="U14" s="81">
        <v>42</v>
      </c>
      <c r="V14" s="81">
        <v>58</v>
      </c>
    </row>
    <row r="15" spans="1:22" s="71" customFormat="1" ht="18.75" customHeight="1">
      <c r="A15" s="66" t="s">
        <v>34</v>
      </c>
      <c r="B15" s="67">
        <v>413</v>
      </c>
      <c r="C15" s="68">
        <v>27.1</v>
      </c>
      <c r="D15" s="68">
        <v>72.9</v>
      </c>
      <c r="E15" s="69">
        <v>196</v>
      </c>
      <c r="F15" s="68">
        <v>37.8</v>
      </c>
      <c r="G15" s="68">
        <v>62.2</v>
      </c>
      <c r="H15" s="69">
        <v>75</v>
      </c>
      <c r="I15" s="68">
        <v>16</v>
      </c>
      <c r="J15" s="68">
        <v>84</v>
      </c>
      <c r="K15" s="69">
        <v>123</v>
      </c>
      <c r="L15" s="68">
        <v>39</v>
      </c>
      <c r="M15" s="68">
        <v>61</v>
      </c>
      <c r="N15" s="69">
        <v>386</v>
      </c>
      <c r="O15" s="68">
        <v>27.5</v>
      </c>
      <c r="P15" s="68">
        <v>72.5</v>
      </c>
      <c r="Q15" s="70">
        <v>176</v>
      </c>
      <c r="R15" s="81">
        <v>26.7</v>
      </c>
      <c r="S15" s="81">
        <v>73.3</v>
      </c>
      <c r="T15" s="70">
        <v>160</v>
      </c>
      <c r="U15" s="81">
        <v>23.8</v>
      </c>
      <c r="V15" s="81">
        <v>76.3</v>
      </c>
    </row>
    <row r="16" spans="1:22" s="71" customFormat="1" ht="18.75" customHeight="1">
      <c r="A16" s="66" t="s">
        <v>35</v>
      </c>
      <c r="B16" s="67">
        <v>1056</v>
      </c>
      <c r="C16" s="68">
        <v>59</v>
      </c>
      <c r="D16" s="68">
        <v>41</v>
      </c>
      <c r="E16" s="69">
        <v>608</v>
      </c>
      <c r="F16" s="68">
        <v>61.5</v>
      </c>
      <c r="G16" s="68">
        <v>38.5</v>
      </c>
      <c r="H16" s="69">
        <v>136</v>
      </c>
      <c r="I16" s="68">
        <v>45.6</v>
      </c>
      <c r="J16" s="68">
        <v>54.4</v>
      </c>
      <c r="K16" s="69">
        <v>170</v>
      </c>
      <c r="L16" s="68">
        <v>57.6</v>
      </c>
      <c r="M16" s="68">
        <v>42.4</v>
      </c>
      <c r="N16" s="69">
        <v>1035</v>
      </c>
      <c r="O16" s="68">
        <v>58.6</v>
      </c>
      <c r="P16" s="68">
        <v>41.4</v>
      </c>
      <c r="Q16" s="70">
        <v>457</v>
      </c>
      <c r="R16" s="81">
        <v>47.9</v>
      </c>
      <c r="S16" s="81">
        <v>52.1</v>
      </c>
      <c r="T16" s="70">
        <v>381</v>
      </c>
      <c r="U16" s="81">
        <v>48.3</v>
      </c>
      <c r="V16" s="81">
        <v>51.7</v>
      </c>
    </row>
    <row r="17" spans="1:22" s="71" customFormat="1" ht="18.75" customHeight="1">
      <c r="A17" s="66" t="s">
        <v>36</v>
      </c>
      <c r="B17" s="67">
        <v>727</v>
      </c>
      <c r="C17" s="68">
        <v>48.8</v>
      </c>
      <c r="D17" s="68">
        <v>51.2</v>
      </c>
      <c r="E17" s="69">
        <v>376</v>
      </c>
      <c r="F17" s="68">
        <v>44.9</v>
      </c>
      <c r="G17" s="68">
        <v>55.1</v>
      </c>
      <c r="H17" s="69">
        <v>86</v>
      </c>
      <c r="I17" s="68">
        <v>32.6</v>
      </c>
      <c r="J17" s="68">
        <v>67.4</v>
      </c>
      <c r="K17" s="69">
        <v>197</v>
      </c>
      <c r="L17" s="68">
        <v>23.9</v>
      </c>
      <c r="M17" s="68">
        <v>76.1</v>
      </c>
      <c r="N17" s="69">
        <v>724</v>
      </c>
      <c r="O17" s="68">
        <v>49</v>
      </c>
      <c r="P17" s="68">
        <v>51</v>
      </c>
      <c r="Q17" s="70">
        <v>280</v>
      </c>
      <c r="R17" s="81">
        <v>48.6</v>
      </c>
      <c r="S17" s="81">
        <v>51.4</v>
      </c>
      <c r="T17" s="70">
        <v>247</v>
      </c>
      <c r="U17" s="81">
        <v>48.6</v>
      </c>
      <c r="V17" s="81">
        <v>51.4</v>
      </c>
    </row>
    <row r="18" spans="1:22" s="71" customFormat="1" ht="18.75" customHeight="1">
      <c r="A18" s="66" t="s">
        <v>37</v>
      </c>
      <c r="B18" s="67">
        <v>898</v>
      </c>
      <c r="C18" s="68">
        <v>45.8</v>
      </c>
      <c r="D18" s="68">
        <v>54.2</v>
      </c>
      <c r="E18" s="69">
        <v>735</v>
      </c>
      <c r="F18" s="68">
        <v>58.1</v>
      </c>
      <c r="G18" s="68">
        <v>41.9</v>
      </c>
      <c r="H18" s="69">
        <v>122</v>
      </c>
      <c r="I18" s="68">
        <v>26.2</v>
      </c>
      <c r="J18" s="68">
        <v>73.8</v>
      </c>
      <c r="K18" s="69">
        <v>168</v>
      </c>
      <c r="L18" s="68">
        <v>41.7</v>
      </c>
      <c r="M18" s="68">
        <v>58.3</v>
      </c>
      <c r="N18" s="69">
        <v>888</v>
      </c>
      <c r="O18" s="68">
        <v>45.5</v>
      </c>
      <c r="P18" s="68">
        <v>54.5</v>
      </c>
      <c r="Q18" s="70">
        <v>309</v>
      </c>
      <c r="R18" s="81">
        <v>43.4</v>
      </c>
      <c r="S18" s="81">
        <v>56.6</v>
      </c>
      <c r="T18" s="70">
        <v>273</v>
      </c>
      <c r="U18" s="81">
        <v>43.2</v>
      </c>
      <c r="V18" s="81">
        <v>56.8</v>
      </c>
    </row>
    <row r="19" spans="1:22" s="71" customFormat="1" ht="18.75" customHeight="1">
      <c r="A19" s="66" t="s">
        <v>38</v>
      </c>
      <c r="B19" s="67">
        <v>911</v>
      </c>
      <c r="C19" s="68">
        <v>50.3</v>
      </c>
      <c r="D19" s="68">
        <v>49.7</v>
      </c>
      <c r="E19" s="69">
        <v>481</v>
      </c>
      <c r="F19" s="68">
        <v>69.6</v>
      </c>
      <c r="G19" s="68">
        <v>30.4</v>
      </c>
      <c r="H19" s="69">
        <v>84</v>
      </c>
      <c r="I19" s="68">
        <v>28.6</v>
      </c>
      <c r="J19" s="68">
        <v>71.4</v>
      </c>
      <c r="K19" s="69">
        <v>171</v>
      </c>
      <c r="L19" s="68">
        <v>24.6</v>
      </c>
      <c r="M19" s="68">
        <v>75.4</v>
      </c>
      <c r="N19" s="69">
        <v>895</v>
      </c>
      <c r="O19" s="68">
        <v>50.2</v>
      </c>
      <c r="P19" s="68">
        <v>49.8</v>
      </c>
      <c r="Q19" s="70">
        <v>410</v>
      </c>
      <c r="R19" s="81">
        <v>42</v>
      </c>
      <c r="S19" s="81">
        <v>58</v>
      </c>
      <c r="T19" s="70">
        <v>312</v>
      </c>
      <c r="U19" s="81">
        <v>40.4</v>
      </c>
      <c r="V19" s="81">
        <v>59.6</v>
      </c>
    </row>
    <row r="20" spans="1:22" s="71" customFormat="1" ht="18.75" customHeight="1">
      <c r="A20" s="66" t="s">
        <v>39</v>
      </c>
      <c r="B20" s="67">
        <v>1482</v>
      </c>
      <c r="C20" s="68">
        <v>44.1</v>
      </c>
      <c r="D20" s="68">
        <v>55.9</v>
      </c>
      <c r="E20" s="69">
        <v>1100</v>
      </c>
      <c r="F20" s="68">
        <v>48.5</v>
      </c>
      <c r="G20" s="68">
        <v>51.5</v>
      </c>
      <c r="H20" s="69">
        <v>92</v>
      </c>
      <c r="I20" s="68">
        <v>34.8</v>
      </c>
      <c r="J20" s="68">
        <v>65.2</v>
      </c>
      <c r="K20" s="69">
        <v>245</v>
      </c>
      <c r="L20" s="68">
        <v>22.9</v>
      </c>
      <c r="M20" s="68">
        <v>77.1</v>
      </c>
      <c r="N20" s="69">
        <v>1424</v>
      </c>
      <c r="O20" s="68">
        <v>43.5</v>
      </c>
      <c r="P20" s="68">
        <v>56.5</v>
      </c>
      <c r="Q20" s="70">
        <v>438</v>
      </c>
      <c r="R20" s="81">
        <v>50.5</v>
      </c>
      <c r="S20" s="81">
        <v>49.5</v>
      </c>
      <c r="T20" s="70">
        <v>375</v>
      </c>
      <c r="U20" s="81">
        <v>49.6</v>
      </c>
      <c r="V20" s="81">
        <v>50.4</v>
      </c>
    </row>
    <row r="21" spans="1:22" s="71" customFormat="1" ht="18.75" customHeight="1">
      <c r="A21" s="66" t="s">
        <v>40</v>
      </c>
      <c r="B21" s="67">
        <v>675</v>
      </c>
      <c r="C21" s="68">
        <v>58.2</v>
      </c>
      <c r="D21" s="68">
        <v>41.8</v>
      </c>
      <c r="E21" s="69">
        <v>617</v>
      </c>
      <c r="F21" s="68">
        <v>63.4</v>
      </c>
      <c r="G21" s="68">
        <v>36.6</v>
      </c>
      <c r="H21" s="69">
        <v>114</v>
      </c>
      <c r="I21" s="68">
        <v>61.4</v>
      </c>
      <c r="J21" s="68">
        <v>38.6</v>
      </c>
      <c r="K21" s="69">
        <v>338</v>
      </c>
      <c r="L21" s="68">
        <v>62.1</v>
      </c>
      <c r="M21" s="68">
        <v>37.9</v>
      </c>
      <c r="N21" s="69">
        <v>671</v>
      </c>
      <c r="O21" s="68">
        <v>57.8</v>
      </c>
      <c r="P21" s="68">
        <v>42.2</v>
      </c>
      <c r="Q21" s="70">
        <v>190</v>
      </c>
      <c r="R21" s="81">
        <v>55.3</v>
      </c>
      <c r="S21" s="81">
        <v>44.7</v>
      </c>
      <c r="T21" s="70">
        <v>153</v>
      </c>
      <c r="U21" s="81">
        <v>53.6</v>
      </c>
      <c r="V21" s="81">
        <v>46.4</v>
      </c>
    </row>
    <row r="22" spans="1:22" s="71" customFormat="1" ht="18.75" customHeight="1">
      <c r="A22" s="66" t="s">
        <v>41</v>
      </c>
      <c r="B22" s="67">
        <v>861</v>
      </c>
      <c r="C22" s="68">
        <v>54.6</v>
      </c>
      <c r="D22" s="68">
        <v>45.4</v>
      </c>
      <c r="E22" s="69">
        <v>490</v>
      </c>
      <c r="F22" s="68">
        <v>55.7</v>
      </c>
      <c r="G22" s="68">
        <v>44.3</v>
      </c>
      <c r="H22" s="69">
        <v>100</v>
      </c>
      <c r="I22" s="68">
        <v>29</v>
      </c>
      <c r="J22" s="68">
        <v>71</v>
      </c>
      <c r="K22" s="69">
        <v>188</v>
      </c>
      <c r="L22" s="68">
        <v>41.5</v>
      </c>
      <c r="M22" s="68">
        <v>58.5</v>
      </c>
      <c r="N22" s="69">
        <v>813</v>
      </c>
      <c r="O22" s="68">
        <v>54.5</v>
      </c>
      <c r="P22" s="68">
        <v>45.5</v>
      </c>
      <c r="Q22" s="70">
        <v>388</v>
      </c>
      <c r="R22" s="81">
        <v>52.8</v>
      </c>
      <c r="S22" s="81">
        <v>47.2</v>
      </c>
      <c r="T22" s="70">
        <v>308</v>
      </c>
      <c r="U22" s="81">
        <v>49</v>
      </c>
      <c r="V22" s="81">
        <v>51</v>
      </c>
    </row>
    <row r="23" spans="1:22" s="71" customFormat="1" ht="18.75" customHeight="1">
      <c r="A23" s="66" t="s">
        <v>42</v>
      </c>
      <c r="B23" s="67">
        <v>848</v>
      </c>
      <c r="C23" s="68">
        <v>48.3</v>
      </c>
      <c r="D23" s="68">
        <v>51.7</v>
      </c>
      <c r="E23" s="69">
        <v>483</v>
      </c>
      <c r="F23" s="68">
        <v>51.3</v>
      </c>
      <c r="G23" s="68">
        <v>48.7</v>
      </c>
      <c r="H23" s="69">
        <v>83</v>
      </c>
      <c r="I23" s="68">
        <v>21.7</v>
      </c>
      <c r="J23" s="68">
        <v>78.3</v>
      </c>
      <c r="K23" s="69">
        <v>161</v>
      </c>
      <c r="L23" s="68">
        <v>24.8</v>
      </c>
      <c r="M23" s="68">
        <v>75.2</v>
      </c>
      <c r="N23" s="69">
        <v>843</v>
      </c>
      <c r="O23" s="68">
        <v>48.3</v>
      </c>
      <c r="P23" s="68">
        <v>51.7</v>
      </c>
      <c r="Q23" s="70">
        <v>390</v>
      </c>
      <c r="R23" s="81">
        <v>46.2</v>
      </c>
      <c r="S23" s="81">
        <v>53.8</v>
      </c>
      <c r="T23" s="70">
        <v>309</v>
      </c>
      <c r="U23" s="81">
        <v>42.4</v>
      </c>
      <c r="V23" s="81">
        <v>57.6</v>
      </c>
    </row>
    <row r="24" spans="1:22" s="71" customFormat="1" ht="18.75" customHeight="1">
      <c r="A24" s="66" t="s">
        <v>43</v>
      </c>
      <c r="B24" s="67">
        <v>961</v>
      </c>
      <c r="C24" s="68">
        <v>45.6</v>
      </c>
      <c r="D24" s="68">
        <v>54.4</v>
      </c>
      <c r="E24" s="69">
        <v>303</v>
      </c>
      <c r="F24" s="68">
        <v>45.5</v>
      </c>
      <c r="G24" s="68">
        <v>54.5</v>
      </c>
      <c r="H24" s="69">
        <v>85</v>
      </c>
      <c r="I24" s="68">
        <v>16.5</v>
      </c>
      <c r="J24" s="68">
        <v>83.5</v>
      </c>
      <c r="K24" s="69">
        <v>120</v>
      </c>
      <c r="L24" s="68">
        <v>15</v>
      </c>
      <c r="M24" s="68">
        <v>85</v>
      </c>
      <c r="N24" s="69">
        <v>928</v>
      </c>
      <c r="O24" s="68">
        <v>45.5</v>
      </c>
      <c r="P24" s="68">
        <v>54.5</v>
      </c>
      <c r="Q24" s="70">
        <v>469</v>
      </c>
      <c r="R24" s="81">
        <v>43.7</v>
      </c>
      <c r="S24" s="81">
        <v>56.3</v>
      </c>
      <c r="T24" s="70">
        <v>376</v>
      </c>
      <c r="U24" s="81">
        <v>40.2</v>
      </c>
      <c r="V24" s="81">
        <v>59.8</v>
      </c>
    </row>
    <row r="25" spans="1:22" s="71" customFormat="1" ht="18.75" customHeight="1">
      <c r="A25" s="66" t="s">
        <v>44</v>
      </c>
      <c r="B25" s="67">
        <v>856</v>
      </c>
      <c r="C25" s="68">
        <v>39.5</v>
      </c>
      <c r="D25" s="68">
        <v>60.5</v>
      </c>
      <c r="E25" s="69">
        <v>467</v>
      </c>
      <c r="F25" s="68">
        <v>38.1</v>
      </c>
      <c r="G25" s="68">
        <v>61.9</v>
      </c>
      <c r="H25" s="69">
        <v>79</v>
      </c>
      <c r="I25" s="68">
        <v>25.3</v>
      </c>
      <c r="J25" s="68">
        <v>74.7</v>
      </c>
      <c r="K25" s="69">
        <v>185</v>
      </c>
      <c r="L25" s="68">
        <v>43.8</v>
      </c>
      <c r="M25" s="68">
        <v>56.2</v>
      </c>
      <c r="N25" s="69">
        <v>807</v>
      </c>
      <c r="O25" s="68">
        <v>39.9</v>
      </c>
      <c r="P25" s="68">
        <v>60.1</v>
      </c>
      <c r="Q25" s="70">
        <v>357</v>
      </c>
      <c r="R25" s="81">
        <v>44.8</v>
      </c>
      <c r="S25" s="81">
        <v>55.2</v>
      </c>
      <c r="T25" s="70">
        <v>299</v>
      </c>
      <c r="U25" s="81">
        <v>39.8</v>
      </c>
      <c r="V25" s="81">
        <v>60.2</v>
      </c>
    </row>
    <row r="26" spans="1:22" s="71" customFormat="1" ht="27.75" customHeight="1">
      <c r="A26" s="79" t="s">
        <v>45</v>
      </c>
      <c r="B26" s="67">
        <v>966</v>
      </c>
      <c r="C26" s="68">
        <v>37</v>
      </c>
      <c r="D26" s="68">
        <v>63</v>
      </c>
      <c r="E26" s="69">
        <v>486</v>
      </c>
      <c r="F26" s="68">
        <v>42.6</v>
      </c>
      <c r="G26" s="68">
        <v>57.4</v>
      </c>
      <c r="H26" s="69">
        <v>132</v>
      </c>
      <c r="I26" s="68">
        <v>34.8</v>
      </c>
      <c r="J26" s="68">
        <v>65.2</v>
      </c>
      <c r="K26" s="69">
        <v>196</v>
      </c>
      <c r="L26" s="68">
        <v>31.1</v>
      </c>
      <c r="M26" s="68">
        <v>68.9</v>
      </c>
      <c r="N26" s="69">
        <v>945</v>
      </c>
      <c r="O26" s="68">
        <v>37.2</v>
      </c>
      <c r="P26" s="68">
        <v>62.8</v>
      </c>
      <c r="Q26" s="70">
        <v>390</v>
      </c>
      <c r="R26" s="81">
        <v>38.5</v>
      </c>
      <c r="S26" s="81">
        <v>61.5</v>
      </c>
      <c r="T26" s="70">
        <v>320</v>
      </c>
      <c r="U26" s="81">
        <v>39.7</v>
      </c>
      <c r="V26" s="81">
        <v>60.3</v>
      </c>
    </row>
    <row r="27" spans="1:22" s="71" customFormat="1" ht="18.75" customHeight="1">
      <c r="A27" s="79" t="s">
        <v>46</v>
      </c>
      <c r="B27" s="67">
        <v>5507</v>
      </c>
      <c r="C27" s="68">
        <v>94.1</v>
      </c>
      <c r="D27" s="68">
        <v>5.9</v>
      </c>
      <c r="E27" s="69">
        <v>5262</v>
      </c>
      <c r="F27" s="68">
        <v>86.4</v>
      </c>
      <c r="G27" s="68">
        <v>13.6</v>
      </c>
      <c r="H27" s="69">
        <v>431</v>
      </c>
      <c r="I27" s="68">
        <v>92.6</v>
      </c>
      <c r="J27" s="68">
        <v>7.4</v>
      </c>
      <c r="K27" s="69">
        <v>965</v>
      </c>
      <c r="L27" s="68">
        <v>96.2</v>
      </c>
      <c r="M27" s="68">
        <v>3.8</v>
      </c>
      <c r="N27" s="69">
        <v>5238</v>
      </c>
      <c r="O27" s="68">
        <v>94</v>
      </c>
      <c r="P27" s="68">
        <v>6</v>
      </c>
      <c r="Q27" s="70">
        <v>1873</v>
      </c>
      <c r="R27" s="81">
        <v>94.4</v>
      </c>
      <c r="S27" s="81">
        <v>5.6</v>
      </c>
      <c r="T27" s="70">
        <v>1511</v>
      </c>
      <c r="U27" s="81">
        <v>94.1</v>
      </c>
      <c r="V27" s="81">
        <v>5.9</v>
      </c>
    </row>
    <row r="28" spans="1:22" s="71" customFormat="1" ht="18.75" customHeight="1">
      <c r="A28" s="79" t="s">
        <v>47</v>
      </c>
      <c r="B28" s="67">
        <v>2328</v>
      </c>
      <c r="C28" s="68">
        <v>76.5</v>
      </c>
      <c r="D28" s="68">
        <v>23.5</v>
      </c>
      <c r="E28" s="69">
        <v>2190</v>
      </c>
      <c r="F28" s="68">
        <v>83.5</v>
      </c>
      <c r="G28" s="68">
        <v>16.5</v>
      </c>
      <c r="H28" s="69">
        <v>281</v>
      </c>
      <c r="I28" s="68">
        <v>65.5</v>
      </c>
      <c r="J28" s="68">
        <v>34.5</v>
      </c>
      <c r="K28" s="69">
        <v>477</v>
      </c>
      <c r="L28" s="68">
        <v>75.9</v>
      </c>
      <c r="M28" s="68">
        <v>24.1</v>
      </c>
      <c r="N28" s="69">
        <v>2195</v>
      </c>
      <c r="O28" s="68">
        <v>76.4</v>
      </c>
      <c r="P28" s="68">
        <v>23.6</v>
      </c>
      <c r="Q28" s="70">
        <v>756</v>
      </c>
      <c r="R28" s="81">
        <v>73.9</v>
      </c>
      <c r="S28" s="81">
        <v>26.1</v>
      </c>
      <c r="T28" s="70">
        <v>673</v>
      </c>
      <c r="U28" s="81">
        <v>72.8</v>
      </c>
      <c r="V28" s="81">
        <v>27.2</v>
      </c>
    </row>
    <row r="29" spans="1:22" s="71" customFormat="1" ht="31.5" customHeight="1">
      <c r="A29" s="79" t="s">
        <v>48</v>
      </c>
      <c r="B29" s="67">
        <v>1982</v>
      </c>
      <c r="C29" s="68">
        <v>71.6</v>
      </c>
      <c r="D29" s="68">
        <v>28.4</v>
      </c>
      <c r="E29" s="69">
        <v>2121</v>
      </c>
      <c r="F29" s="68">
        <v>73.6</v>
      </c>
      <c r="G29" s="68">
        <v>26.4</v>
      </c>
      <c r="H29" s="69">
        <v>258</v>
      </c>
      <c r="I29" s="68">
        <v>70.9</v>
      </c>
      <c r="J29" s="68">
        <v>29.1</v>
      </c>
      <c r="K29" s="69">
        <v>300</v>
      </c>
      <c r="L29" s="68">
        <v>48</v>
      </c>
      <c r="M29" s="68">
        <v>52</v>
      </c>
      <c r="N29" s="69">
        <v>1947</v>
      </c>
      <c r="O29" s="68">
        <v>71.8</v>
      </c>
      <c r="P29" s="68">
        <v>28.2</v>
      </c>
      <c r="Q29" s="70">
        <v>699</v>
      </c>
      <c r="R29" s="81">
        <v>70.4</v>
      </c>
      <c r="S29" s="81">
        <v>29.6</v>
      </c>
      <c r="T29" s="70">
        <v>570</v>
      </c>
      <c r="U29" s="81">
        <v>69.6</v>
      </c>
      <c r="V29" s="81">
        <v>30.4</v>
      </c>
    </row>
    <row r="30" spans="1:21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3"/>
      <c r="Q30" s="73"/>
      <c r="R30" s="73"/>
      <c r="S30" s="75"/>
      <c r="T30" s="75"/>
      <c r="U30" s="75"/>
    </row>
    <row r="31" spans="1:21" ht="14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78"/>
      <c r="U31" s="78"/>
    </row>
    <row r="32" spans="1:21" ht="14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78"/>
      <c r="U32" s="78"/>
    </row>
    <row r="33" spans="1:21" ht="14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78"/>
      <c r="U33" s="78"/>
    </row>
    <row r="34" spans="19:21" ht="14.25">
      <c r="S34" s="78"/>
      <c r="T34" s="78"/>
      <c r="U34" s="78"/>
    </row>
    <row r="35" spans="19:21" ht="14.25">
      <c r="S35" s="78"/>
      <c r="T35" s="78"/>
      <c r="U35" s="78"/>
    </row>
    <row r="36" spans="19:21" ht="14.25">
      <c r="S36" s="78"/>
      <c r="T36" s="78"/>
      <c r="U36" s="78"/>
    </row>
    <row r="37" spans="19:21" ht="14.25">
      <c r="S37" s="78"/>
      <c r="T37" s="78"/>
      <c r="U37" s="78"/>
    </row>
    <row r="38" spans="19:21" ht="14.25">
      <c r="S38" s="78"/>
      <c r="T38" s="78"/>
      <c r="U38" s="78"/>
    </row>
    <row r="39" spans="19:21" ht="14.25">
      <c r="S39" s="78"/>
      <c r="T39" s="78"/>
      <c r="U39" s="78"/>
    </row>
    <row r="40" spans="19:21" ht="14.25">
      <c r="S40" s="78"/>
      <c r="T40" s="78"/>
      <c r="U40" s="78"/>
    </row>
    <row r="41" spans="19:21" ht="14.25">
      <c r="S41" s="78"/>
      <c r="T41" s="78"/>
      <c r="U41" s="78"/>
    </row>
    <row r="42" spans="19:21" ht="14.25">
      <c r="S42" s="78"/>
      <c r="T42" s="78"/>
      <c r="U42" s="78"/>
    </row>
    <row r="43" spans="19:21" ht="14.25">
      <c r="S43" s="78"/>
      <c r="T43" s="78"/>
      <c r="U43" s="78"/>
    </row>
    <row r="44" spans="19:21" ht="14.25">
      <c r="S44" s="78"/>
      <c r="T44" s="78"/>
      <c r="U44" s="78"/>
    </row>
    <row r="45" spans="19:21" ht="14.25">
      <c r="S45" s="78"/>
      <c r="T45" s="78"/>
      <c r="U45" s="78"/>
    </row>
    <row r="46" spans="19:21" ht="14.25">
      <c r="S46" s="78"/>
      <c r="T46" s="78"/>
      <c r="U46" s="78"/>
    </row>
    <row r="47" spans="19:21" ht="14.25">
      <c r="S47" s="78"/>
      <c r="T47" s="78"/>
      <c r="U47" s="78"/>
    </row>
    <row r="48" spans="19:21" ht="14.25">
      <c r="S48" s="78"/>
      <c r="T48" s="78"/>
      <c r="U48" s="78"/>
    </row>
    <row r="49" spans="19:21" ht="14.25">
      <c r="S49" s="78"/>
      <c r="T49" s="78"/>
      <c r="U49" s="78"/>
    </row>
    <row r="50" spans="19:21" ht="14.25">
      <c r="S50" s="78"/>
      <c r="T50" s="78"/>
      <c r="U50" s="78"/>
    </row>
    <row r="51" spans="19:21" ht="14.25">
      <c r="S51" s="78"/>
      <c r="T51" s="78"/>
      <c r="U51" s="78"/>
    </row>
    <row r="52" spans="19:21" ht="14.25">
      <c r="S52" s="78"/>
      <c r="T52" s="78"/>
      <c r="U52" s="78"/>
    </row>
    <row r="53" spans="19:21" ht="14.25">
      <c r="S53" s="78"/>
      <c r="T53" s="78"/>
      <c r="U53" s="78"/>
    </row>
    <row r="54" spans="19:21" ht="14.25">
      <c r="S54" s="78"/>
      <c r="T54" s="78"/>
      <c r="U54" s="78"/>
    </row>
    <row r="55" spans="19:21" ht="14.25">
      <c r="S55" s="78"/>
      <c r="T55" s="78"/>
      <c r="U55" s="78"/>
    </row>
    <row r="56" spans="19:21" ht="14.25">
      <c r="S56" s="78"/>
      <c r="T56" s="78"/>
      <c r="U56" s="78"/>
    </row>
    <row r="57" spans="19:21" ht="14.25">
      <c r="S57" s="78"/>
      <c r="T57" s="78"/>
      <c r="U57" s="78"/>
    </row>
    <row r="58" spans="19:21" ht="14.25">
      <c r="S58" s="78"/>
      <c r="T58" s="78"/>
      <c r="U58" s="78"/>
    </row>
    <row r="59" spans="19:21" ht="14.25">
      <c r="S59" s="78"/>
      <c r="T59" s="78"/>
      <c r="U59" s="78"/>
    </row>
    <row r="60" spans="19:21" ht="14.25">
      <c r="S60" s="78"/>
      <c r="T60" s="78"/>
      <c r="U60" s="78"/>
    </row>
    <row r="61" spans="19:21" ht="14.25">
      <c r="S61" s="78"/>
      <c r="T61" s="78"/>
      <c r="U61" s="78"/>
    </row>
    <row r="62" spans="19:21" ht="14.25">
      <c r="S62" s="78"/>
      <c r="T62" s="78"/>
      <c r="U62" s="78"/>
    </row>
    <row r="63" spans="19:21" ht="14.25">
      <c r="S63" s="78"/>
      <c r="T63" s="78"/>
      <c r="U63" s="78"/>
    </row>
    <row r="64" spans="19:21" ht="14.25">
      <c r="S64" s="78"/>
      <c r="T64" s="78"/>
      <c r="U64" s="78"/>
    </row>
    <row r="65" spans="19:21" ht="14.25">
      <c r="S65" s="78"/>
      <c r="T65" s="78"/>
      <c r="U65" s="78"/>
    </row>
    <row r="66" spans="19:21" ht="14.25">
      <c r="S66" s="78"/>
      <c r="T66" s="78"/>
      <c r="U66" s="78"/>
    </row>
    <row r="67" spans="19:21" ht="14.25">
      <c r="S67" s="78"/>
      <c r="T67" s="78"/>
      <c r="U67" s="78"/>
    </row>
    <row r="68" spans="19:21" ht="14.25">
      <c r="S68" s="78"/>
      <c r="T68" s="78"/>
      <c r="U68" s="78"/>
    </row>
    <row r="69" spans="19:21" ht="14.25">
      <c r="S69" s="78"/>
      <c r="T69" s="78"/>
      <c r="U69" s="78"/>
    </row>
    <row r="70" spans="19:21" ht="14.25">
      <c r="S70" s="78"/>
      <c r="T70" s="78"/>
      <c r="U70" s="78"/>
    </row>
    <row r="71" spans="19:21" ht="14.25">
      <c r="S71" s="78"/>
      <c r="T71" s="78"/>
      <c r="U71" s="78"/>
    </row>
    <row r="72" spans="19:21" ht="14.25">
      <c r="S72" s="78"/>
      <c r="T72" s="78"/>
      <c r="U72" s="78"/>
    </row>
    <row r="73" spans="19:21" ht="14.25">
      <c r="S73" s="78"/>
      <c r="T73" s="78"/>
      <c r="U73" s="78"/>
    </row>
    <row r="74" spans="19:21" ht="14.25">
      <c r="S74" s="78"/>
      <c r="T74" s="78"/>
      <c r="U74" s="78"/>
    </row>
    <row r="75" spans="19:21" ht="14.25">
      <c r="S75" s="78"/>
      <c r="T75" s="78"/>
      <c r="U75" s="78"/>
    </row>
    <row r="76" spans="19:21" ht="14.25">
      <c r="S76" s="78"/>
      <c r="T76" s="78"/>
      <c r="U76" s="78"/>
    </row>
    <row r="77" spans="19:21" ht="14.25">
      <c r="S77" s="78"/>
      <c r="T77" s="78"/>
      <c r="U77" s="78"/>
    </row>
    <row r="78" spans="19:21" ht="14.25">
      <c r="S78" s="78"/>
      <c r="T78" s="78"/>
      <c r="U78" s="78"/>
    </row>
    <row r="79" spans="19:21" ht="14.25">
      <c r="S79" s="78"/>
      <c r="T79" s="78"/>
      <c r="U79" s="78"/>
    </row>
    <row r="80" spans="19:21" ht="14.25">
      <c r="S80" s="78"/>
      <c r="T80" s="78"/>
      <c r="U80" s="78"/>
    </row>
    <row r="81" spans="19:21" ht="14.25">
      <c r="S81" s="78"/>
      <c r="T81" s="78"/>
      <c r="U81" s="78"/>
    </row>
    <row r="82" spans="19:21" ht="14.25">
      <c r="S82" s="78"/>
      <c r="T82" s="78"/>
      <c r="U82" s="78"/>
    </row>
    <row r="83" spans="19:21" ht="14.25">
      <c r="S83" s="78"/>
      <c r="T83" s="78"/>
      <c r="U83" s="78"/>
    </row>
    <row r="84" spans="19:21" ht="14.25">
      <c r="S84" s="78"/>
      <c r="T84" s="78"/>
      <c r="U84" s="78"/>
    </row>
    <row r="85" spans="19:21" ht="14.25">
      <c r="S85" s="78"/>
      <c r="T85" s="78"/>
      <c r="U85" s="78"/>
    </row>
  </sheetData>
  <sheetProtection/>
  <mergeCells count="10">
    <mergeCell ref="Q5:S5"/>
    <mergeCell ref="T5:V5"/>
    <mergeCell ref="B1:O1"/>
    <mergeCell ref="N5:P5"/>
    <mergeCell ref="A2:P2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ridz</cp:lastModifiedBy>
  <cp:lastPrinted>2019-10-08T12:52:17Z</cp:lastPrinted>
  <dcterms:created xsi:type="dcterms:W3CDTF">2017-12-13T08:08:22Z</dcterms:created>
  <dcterms:modified xsi:type="dcterms:W3CDTF">2019-10-08T12:52:21Z</dcterms:modified>
  <cp:category/>
  <cp:version/>
  <cp:contentType/>
  <cp:contentStatus/>
</cp:coreProperties>
</file>