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65" activeTab="3"/>
  </bookViews>
  <sheets>
    <sheet name="1 (2)" sheetId="1" r:id="rId1"/>
    <sheet name="1" sheetId="2" r:id="rId2"/>
    <sheet name="2" sheetId="3" r:id="rId3"/>
    <sheet name="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'[2]Sheet1 (3)'!#REF!</definedName>
    <definedName name="date.e" localSheetId="0">'[2]Sheet1 (3)'!#REF!</definedName>
    <definedName name="date.e" localSheetId="2">'[1]Sheet1 (3)'!#REF!</definedName>
    <definedName name="date.e" localSheetId="3">'[1]Sheet1 (3)'!#REF!</definedName>
    <definedName name="date.e">'[1]Sheet1 (3)'!#REF!</definedName>
    <definedName name="date_b" localSheetId="1">#REF!</definedName>
    <definedName name="date_b" localSheetId="0">#REF!</definedName>
    <definedName name="date_b" localSheetId="2">#REF!</definedName>
    <definedName name="date_b" localSheetId="3">#REF!</definedName>
    <definedName name="date_b">#REF!</definedName>
    <definedName name="date_e" localSheetId="1">'[2]Sheet1 (2)'!#REF!</definedName>
    <definedName name="date_e" localSheetId="0">'[2]Sheet1 (2)'!#REF!</definedName>
    <definedName name="date_e" localSheetId="2">'[1]Sheet1 (2)'!#REF!</definedName>
    <definedName name="date_e" localSheetId="3">'[1]Sheet1 (2)'!#REF!</definedName>
    <definedName name="date_e">'[1]Sheet1 (2)'!#REF!</definedName>
    <definedName name="Excel_BuiltIn_Print_Area_1" localSheetId="1">#REF!</definedName>
    <definedName name="Excel_BuiltIn_Print_Area_1" localSheetId="0">#REF!</definedName>
    <definedName name="Excel_BuiltIn_Print_Area_1" localSheetId="3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'[6]Sheet3'!$A$3</definedName>
    <definedName name="hjj">'[3]Sheet3'!$A$3</definedName>
    <definedName name="hl_0" localSheetId="1">#REF!</definedName>
    <definedName name="hl_0" localSheetId="0">#REF!</definedName>
    <definedName name="hl_0">#REF!</definedName>
    <definedName name="hn_0" localSheetId="1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'[2]Sheet1 (2)'!#REF!</definedName>
    <definedName name="lcz" localSheetId="0">'[2]Sheet1 (2)'!#REF!</definedName>
    <definedName name="lcz" localSheetId="2">'[1]Sheet1 (2)'!#REF!</definedName>
    <definedName name="lcz" localSheetId="3">'[1]Sheet1 (2)'!#REF!</definedName>
    <definedName name="lcz">'[1]Sheet1 (2)'!#REF!</definedName>
    <definedName name="name_cz" localSheetId="1">#REF!</definedName>
    <definedName name="name_cz" localSheetId="0">#REF!</definedName>
    <definedName name="name_cz" localSheetId="2">#REF!</definedName>
    <definedName name="name_cz" localSheetId="3">#REF!</definedName>
    <definedName name="name_cz">#REF!</definedName>
    <definedName name="name_period" localSheetId="1">#REF!</definedName>
    <definedName name="name_period" localSheetId="0">#REF!</definedName>
    <definedName name="name_period" localSheetId="2">#REF!</definedName>
    <definedName name="name_period" localSheetId="3">#REF!</definedName>
    <definedName name="name_period">#REF!</definedName>
    <definedName name="pyear" localSheetId="1">#REF!</definedName>
    <definedName name="pyear" localSheetId="0">#REF!</definedName>
    <definedName name="pyear" localSheetId="2">#REF!</definedName>
    <definedName name="pyear" localSheetId="3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'3'!$A:$A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'1'!$A$1:$C$12</definedName>
    <definedName name="_xlnm.Print_Area" localSheetId="0">'1 (2)'!$A$1:$C$20</definedName>
    <definedName name="_xlnm.Print_Area" localSheetId="3">'3'!$A$1:$V$29</definedName>
    <definedName name="олд" localSheetId="0">'[1]Sheet1 (3)'!#REF!</definedName>
    <definedName name="олд">'[1]Sheet1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'[7]Sheet3'!$A$2</definedName>
    <definedName name="ц">'[4]Sheet3'!$A$2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 refMode="R1C1"/>
</workbook>
</file>

<file path=xl/sharedStrings.xml><?xml version="1.0" encoding="utf-8"?>
<sst xmlns="http://schemas.openxmlformats.org/spreadsheetml/2006/main" count="107" uniqueCount="73">
  <si>
    <t>Все населення</t>
  </si>
  <si>
    <t>Зайняте населення, тис.осіб</t>
  </si>
  <si>
    <t>Рівень зайнятості, %</t>
  </si>
  <si>
    <t>Рівень безробіття (за методологією МОП),%</t>
  </si>
  <si>
    <t xml:space="preserve">За даними Державної служби статистики України 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</si>
  <si>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</si>
  <si>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</si>
  <si>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</si>
  <si>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</si>
  <si>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</si>
  <si>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</si>
  <si>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</si>
  <si>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</si>
  <si>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</si>
  <si>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</si>
  <si>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</si>
  <si>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</si>
  <si>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</si>
  <si>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</si>
  <si>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</si>
  <si>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</si>
  <si>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</si>
  <si>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</si>
  <si>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</si>
  <si>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Всього</t>
  </si>
  <si>
    <t xml:space="preserve">Бахмацький РЦЗ   </t>
  </si>
  <si>
    <t xml:space="preserve">Борзнянський РЦЗ </t>
  </si>
  <si>
    <t xml:space="preserve">Варвинський РЦЗ   </t>
  </si>
  <si>
    <t xml:space="preserve">Городнянський РЦЗ </t>
  </si>
  <si>
    <t xml:space="preserve">Ічнянський РЦЗ     </t>
  </si>
  <si>
    <t xml:space="preserve">Козелецький РЦЗ  </t>
  </si>
  <si>
    <t xml:space="preserve">Коропський РЦЗ     </t>
  </si>
  <si>
    <t xml:space="preserve">Корюківський РЦЗ </t>
  </si>
  <si>
    <t xml:space="preserve">Куликівський РЦЗ </t>
  </si>
  <si>
    <t xml:space="preserve">Менський РЦЗ        </t>
  </si>
  <si>
    <t xml:space="preserve">Н.-Сіверський РЦЗ  </t>
  </si>
  <si>
    <t xml:space="preserve">Носівський РЦЗ      </t>
  </si>
  <si>
    <t xml:space="preserve">Ріпкинський РЦЗ  </t>
  </si>
  <si>
    <t xml:space="preserve">Семенівський РЦЗ  </t>
  </si>
  <si>
    <t xml:space="preserve">Сновський РЦЗ        </t>
  </si>
  <si>
    <t xml:space="preserve">Сосницький РЦЗ  </t>
  </si>
  <si>
    <t xml:space="preserve">Срібнянський РЦЗ  </t>
  </si>
  <si>
    <t xml:space="preserve">Чернігівська районна філія </t>
  </si>
  <si>
    <t>Чернігівський МЦЗ</t>
  </si>
  <si>
    <t>Ніжинський МРЦЗ</t>
  </si>
  <si>
    <t>Прилуцька міськрайонна філія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</si>
  <si>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</si>
  <si>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</si>
  <si>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</si>
  <si>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</si>
  <si>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 Структура зареєстрованих безробітних за місцем проживання, охоплених заходами</t>
  </si>
  <si>
    <t>Чернігівська область</t>
  </si>
  <si>
    <t>Чернігівська обласна служба зайнятості</t>
  </si>
  <si>
    <t>Робоча сила у віці 15-70 років - всього, тис.осіб</t>
  </si>
  <si>
    <t>Рівень участі населення в робочій силі, %</t>
  </si>
  <si>
    <t>Безробітне населення (за методологією МОП), тис.осіб</t>
  </si>
  <si>
    <t>Особи, які не входять до складу робочої сили у віці 15-70 років, тис.осіб</t>
  </si>
  <si>
    <t>(за даними Державної служби статистики України)</t>
  </si>
  <si>
    <t xml:space="preserve">Показник </t>
  </si>
  <si>
    <t xml:space="preserve">     15 років і старше</t>
  </si>
  <si>
    <t xml:space="preserve">     15-70 років </t>
  </si>
  <si>
    <t xml:space="preserve">     працездатного віку </t>
  </si>
  <si>
    <t xml:space="preserve">     15 років і старше </t>
  </si>
  <si>
    <t xml:space="preserve">     15-70 років</t>
  </si>
  <si>
    <t xml:space="preserve">Рівень безробіття (за методологією МОП), % </t>
  </si>
  <si>
    <t xml:space="preserve">     працездатного віку</t>
  </si>
  <si>
    <t>станом на 1 жовтня 2019 року:</t>
  </si>
  <si>
    <t>Показники робочої сили у Чернігівській області у І півріччі 2019 року</t>
  </si>
  <si>
    <t>І півріччя 2018 р.</t>
  </si>
  <si>
    <t>І півріччя 2019 р.</t>
  </si>
  <si>
    <t>Робоча сила у віці 15-70 років у Чернігівській області у середньому за І півріччя 2018 - 2019 рр.</t>
  </si>
  <si>
    <t>Інформація про надання послуг у січні-листопаді 2019 року</t>
  </si>
  <si>
    <t xml:space="preserve"> активної політики сприяння зайнятості  у січні-листопаді 2019 року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</si>
</sst>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.0"/>
    <numFmt numFmtId="197" formatCode="_(* #,##0.00_);_(* \(#,##0.00\);_(* &quot;-&quot;??_);_(@_)"/>
    <numFmt numFmtId="198" formatCode="0.0"/>
    <numFmt numFmtId="199" formatCode="dd\.mm\.yyyy"/>
    <numFmt numFmtId="200" formatCode="##0"/>
  </numFmts>
  <fonts count="74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0"/>
      <color indexed="10"/>
      <name val="Times New Roman"/>
      <family val="1"/>
    </font>
    <font>
      <sz val="8"/>
      <name val="Calibri"/>
      <family val="2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name val="SimSun"/>
      <family val="2"/>
    </font>
    <font>
      <b/>
      <i/>
      <sz val="16"/>
      <name val="Times New Roman Cyr"/>
      <family val="0"/>
    </font>
    <font>
      <b/>
      <sz val="15"/>
      <name val="Times New Roman"/>
      <family val="1"/>
    </font>
    <font>
      <b/>
      <i/>
      <sz val="15"/>
      <name val="Times New Roman"/>
      <family val="1"/>
    </font>
    <font>
      <sz val="15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56"/>
      </top>
      <bottom style="double">
        <color indexed="56"/>
      </bottom>
    </border>
    <border>
      <left style="double"/>
      <right/>
      <top style="thin"/>
      <bottom style="thin"/>
    </border>
    <border>
      <left style="double"/>
      <right/>
      <top style="thin"/>
      <bottom/>
    </border>
    <border>
      <left style="double"/>
      <right/>
      <top style="double"/>
      <bottom style="double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hair"/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51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51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51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51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51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51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51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51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6" borderId="0" applyNumberFormat="0" applyBorder="0" applyAlignment="0" applyProtection="0"/>
    <xf numFmtId="0" fontId="51" fillId="26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51" fillId="28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51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28" borderId="0" applyNumberFormat="0" applyBorder="0" applyAlignment="0" applyProtection="0"/>
    <xf numFmtId="0" fontId="51" fillId="28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3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10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52" fillId="14" borderId="0" applyNumberFormat="0" applyBorder="0" applyAlignment="0" applyProtection="0"/>
    <xf numFmtId="0" fontId="33" fillId="30" borderId="0" applyNumberFormat="0" applyBorder="0" applyAlignment="0" applyProtection="0"/>
    <xf numFmtId="0" fontId="33" fillId="20" borderId="0" applyNumberFormat="0" applyBorder="0" applyAlignment="0" applyProtection="0"/>
    <xf numFmtId="0" fontId="33" fillId="30" borderId="0" applyNumberFormat="0" applyBorder="0" applyAlignment="0" applyProtection="0"/>
    <xf numFmtId="0" fontId="33" fillId="20" borderId="0" applyNumberFormat="0" applyBorder="0" applyAlignment="0" applyProtection="0"/>
    <xf numFmtId="0" fontId="33" fillId="30" borderId="0" applyNumberFormat="0" applyBorder="0" applyAlignment="0" applyProtection="0"/>
    <xf numFmtId="0" fontId="33" fillId="10" borderId="0" applyNumberFormat="0" applyBorder="0" applyAlignment="0" applyProtection="0"/>
    <xf numFmtId="0" fontId="33" fillId="30" borderId="0" applyNumberFormat="0" applyBorder="0" applyAlignment="0" applyProtection="0"/>
    <xf numFmtId="0" fontId="33" fillId="12" borderId="0" applyNumberFormat="0" applyBorder="0" applyAlignment="0" applyProtection="0"/>
    <xf numFmtId="0" fontId="52" fillId="12" borderId="0" applyNumberFormat="0" applyBorder="0" applyAlignment="0" applyProtection="0"/>
    <xf numFmtId="0" fontId="33" fillId="15" borderId="0" applyNumberFormat="0" applyBorder="0" applyAlignment="0" applyProtection="0"/>
    <xf numFmtId="0" fontId="33" fillId="13" borderId="0" applyNumberFormat="0" applyBorder="0" applyAlignment="0" applyProtection="0"/>
    <xf numFmtId="0" fontId="33" fillId="15" borderId="0" applyNumberFormat="0" applyBorder="0" applyAlignment="0" applyProtection="0"/>
    <xf numFmtId="0" fontId="33" fillId="13" borderId="0" applyNumberFormat="0" applyBorder="0" applyAlignment="0" applyProtection="0"/>
    <xf numFmtId="0" fontId="33" fillId="15" borderId="0" applyNumberFormat="0" applyBorder="0" applyAlignment="0" applyProtection="0"/>
    <xf numFmtId="0" fontId="33" fillId="32" borderId="0" applyNumberFormat="0" applyBorder="0" applyAlignment="0" applyProtection="0"/>
    <xf numFmtId="0" fontId="33" fillId="15" borderId="0" applyNumberFormat="0" applyBorder="0" applyAlignment="0" applyProtection="0"/>
    <xf numFmtId="0" fontId="33" fillId="26" borderId="0" applyNumberFormat="0" applyBorder="0" applyAlignment="0" applyProtection="0"/>
    <xf numFmtId="0" fontId="52" fillId="26" borderId="0" applyNumberFormat="0" applyBorder="0" applyAlignment="0" applyProtection="0"/>
    <xf numFmtId="0" fontId="33" fillId="22" borderId="0" applyNumberFormat="0" applyBorder="0" applyAlignment="0" applyProtection="0"/>
    <xf numFmtId="0" fontId="33" fillId="27" borderId="0" applyNumberFormat="0" applyBorder="0" applyAlignment="0" applyProtection="0"/>
    <xf numFmtId="0" fontId="33" fillId="22" borderId="0" applyNumberFormat="0" applyBorder="0" applyAlignment="0" applyProtection="0"/>
    <xf numFmtId="0" fontId="33" fillId="27" borderId="0" applyNumberFormat="0" applyBorder="0" applyAlignment="0" applyProtection="0"/>
    <xf numFmtId="0" fontId="33" fillId="22" borderId="0" applyNumberFormat="0" applyBorder="0" applyAlignment="0" applyProtection="0"/>
    <xf numFmtId="0" fontId="33" fillId="24" borderId="0" applyNumberFormat="0" applyBorder="0" applyAlignment="0" applyProtection="0"/>
    <xf numFmtId="0" fontId="33" fillId="22" borderId="0" applyNumberFormat="0" applyBorder="0" applyAlignment="0" applyProtection="0"/>
    <xf numFmtId="0" fontId="33" fillId="28" borderId="0" applyNumberFormat="0" applyBorder="0" applyAlignment="0" applyProtection="0"/>
    <xf numFmtId="0" fontId="52" fillId="28" borderId="0" applyNumberFormat="0" applyBorder="0" applyAlignment="0" applyProtection="0"/>
    <xf numFmtId="0" fontId="33" fillId="33" borderId="0" applyNumberFormat="0" applyBorder="0" applyAlignment="0" applyProtection="0"/>
    <xf numFmtId="0" fontId="33" fillId="29" borderId="0" applyNumberFormat="0" applyBorder="0" applyAlignment="0" applyProtection="0"/>
    <xf numFmtId="0" fontId="33" fillId="33" borderId="0" applyNumberFormat="0" applyBorder="0" applyAlignment="0" applyProtection="0"/>
    <xf numFmtId="0" fontId="33" fillId="29" borderId="0" applyNumberFormat="0" applyBorder="0" applyAlignment="0" applyProtection="0"/>
    <xf numFmtId="0" fontId="33" fillId="33" borderId="0" applyNumberFormat="0" applyBorder="0" applyAlignment="0" applyProtection="0"/>
    <xf numFmtId="0" fontId="33" fillId="4" borderId="0" applyNumberFormat="0" applyBorder="0" applyAlignment="0" applyProtection="0"/>
    <xf numFmtId="0" fontId="33" fillId="33" borderId="0" applyNumberFormat="0" applyBorder="0" applyAlignment="0" applyProtection="0"/>
    <xf numFmtId="0" fontId="33" fillId="35" borderId="0" applyNumberFormat="0" applyBorder="0" applyAlignment="0" applyProtection="0"/>
    <xf numFmtId="0" fontId="52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5" borderId="0" applyNumberFormat="0" applyBorder="0" applyAlignment="0" applyProtection="0"/>
    <xf numFmtId="0" fontId="33" fillId="10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52" fillId="39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37" borderId="0" applyNumberFormat="0" applyBorder="0" applyAlignment="0" applyProtection="0"/>
    <xf numFmtId="0" fontId="33" fillId="15" borderId="0" applyNumberFormat="0" applyBorder="0" applyAlignment="0" applyProtection="0"/>
    <xf numFmtId="0" fontId="33" fillId="37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28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32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24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46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5" borderId="0" applyNumberFormat="0" applyBorder="0" applyAlignment="0" applyProtection="0"/>
    <xf numFmtId="0" fontId="33" fillId="32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36" fillId="26" borderId="1" applyNumberFormat="0" applyAlignment="0" applyProtection="0"/>
    <xf numFmtId="0" fontId="36" fillId="27" borderId="1" applyNumberFormat="0" applyAlignment="0" applyProtection="0"/>
    <xf numFmtId="0" fontId="36" fillId="26" borderId="1" applyNumberFormat="0" applyAlignment="0" applyProtection="0"/>
    <xf numFmtId="0" fontId="41" fillId="48" borderId="2" applyNumberFormat="0" applyAlignment="0" applyProtection="0"/>
    <xf numFmtId="0" fontId="41" fillId="49" borderId="2" applyNumberFormat="0" applyAlignment="0" applyProtection="0"/>
    <xf numFmtId="0" fontId="41" fillId="48" borderId="2" applyNumberFormat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200" fontId="50" fillId="0" borderId="0" applyFont="0" applyFill="0" applyBorder="0" applyProtection="0">
      <alignment horizontal="center" vertical="center"/>
    </xf>
    <xf numFmtId="49" fontId="50" fillId="0" borderId="0" applyFont="0" applyFill="0" applyBorder="0" applyProtection="0">
      <alignment horizontal="left" vertical="center" wrapText="1"/>
    </xf>
    <xf numFmtId="49" fontId="53" fillId="0" borderId="0" applyFill="0" applyBorder="0" applyProtection="0">
      <alignment horizontal="left" vertical="center"/>
    </xf>
    <xf numFmtId="49" fontId="54" fillId="0" borderId="3" applyFill="0" applyProtection="0">
      <alignment horizontal="center" vertical="center" wrapText="1"/>
    </xf>
    <xf numFmtId="49" fontId="54" fillId="0" borderId="4" applyFill="0" applyProtection="0">
      <alignment horizontal="center" vertical="center" wrapText="1"/>
    </xf>
    <xf numFmtId="49" fontId="50" fillId="0" borderId="0" applyFont="0" applyFill="0" applyBorder="0" applyProtection="0">
      <alignment horizontal="left" vertical="center" wrapText="1"/>
    </xf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55" fillId="0" borderId="5" applyNumberFormat="0" applyFill="0" applyAlignment="0" applyProtection="0"/>
    <xf numFmtId="0" fontId="37" fillId="0" borderId="6" applyNumberFormat="0" applyFill="0" applyAlignment="0" applyProtection="0"/>
    <xf numFmtId="0" fontId="56" fillId="0" borderId="7" applyNumberFormat="0" applyFill="0" applyAlignment="0" applyProtection="0"/>
    <xf numFmtId="0" fontId="38" fillId="0" borderId="8" applyNumberFormat="0" applyFill="0" applyAlignment="0" applyProtection="0"/>
    <xf numFmtId="0" fontId="57" fillId="0" borderId="9" applyNumberFormat="0" applyFill="0" applyAlignment="0" applyProtection="0"/>
    <xf numFmtId="0" fontId="39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12" borderId="1" applyNumberFormat="0" applyAlignment="0" applyProtection="0"/>
    <xf numFmtId="0" fontId="34" fillId="13" borderId="1" applyNumberFormat="0" applyAlignment="0" applyProtection="0"/>
    <xf numFmtId="0" fontId="34" fillId="12" borderId="1" applyNumberFormat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2" applyNumberFormat="0" applyFill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8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8" borderId="13" applyNumberFormat="0" applyFont="0" applyAlignment="0" applyProtection="0"/>
    <xf numFmtId="0" fontId="59" fillId="19" borderId="13" applyNumberFormat="0" applyAlignment="0" applyProtection="0"/>
    <xf numFmtId="0" fontId="1" fillId="18" borderId="13" applyNumberFormat="0" applyFont="0" applyAlignment="0" applyProtection="0"/>
    <xf numFmtId="0" fontId="35" fillId="26" borderId="14" applyNumberFormat="0" applyAlignment="0" applyProtection="0"/>
    <xf numFmtId="0" fontId="35" fillId="27" borderId="14" applyNumberFormat="0" applyAlignment="0" applyProtection="0"/>
    <xf numFmtId="0" fontId="35" fillId="26" borderId="14" applyNumberFormat="0" applyAlignment="0" applyProtection="0"/>
    <xf numFmtId="0" fontId="60" fillId="0" borderId="0" applyNumberFormat="0" applyFill="0" applyBorder="0" applyAlignment="0" applyProtection="0"/>
    <xf numFmtId="0" fontId="40" fillId="0" borderId="15" applyNumberFormat="0" applyFill="0" applyAlignment="0" applyProtection="0"/>
    <xf numFmtId="199" fontId="50" fillId="0" borderId="0" applyFont="0" applyFill="0" applyBorder="0" applyProtection="0">
      <alignment/>
    </xf>
    <xf numFmtId="199" fontId="50" fillId="0" borderId="0" applyFont="0" applyFill="0" applyBorder="0" applyProtection="0">
      <alignment/>
    </xf>
    <xf numFmtId="0" fontId="61" fillId="0" borderId="0" applyNumberFormat="0" applyFill="0" applyBorder="0" applyProtection="0">
      <alignment/>
    </xf>
    <xf numFmtId="0" fontId="61" fillId="0" borderId="0" applyNumberFormat="0" applyFill="0" applyBorder="0" applyProtection="0">
      <alignment/>
    </xf>
    <xf numFmtId="3" fontId="50" fillId="0" borderId="0" applyFont="0" applyFill="0" applyBorder="0" applyProtection="0">
      <alignment horizontal="right"/>
    </xf>
    <xf numFmtId="4" fontId="50" fillId="0" borderId="0" applyFont="0" applyFill="0" applyBorder="0" applyProtection="0">
      <alignment horizontal="right"/>
    </xf>
    <xf numFmtId="4" fontId="50" fillId="0" borderId="0" applyFont="0" applyFill="0" applyBorder="0" applyProtection="0">
      <alignment horizontal="right"/>
    </xf>
    <xf numFmtId="49" fontId="50" fillId="0" borderId="0" applyFont="0" applyFill="0" applyBorder="0" applyProtection="0">
      <alignment wrapText="1"/>
    </xf>
    <xf numFmtId="49" fontId="50" fillId="0" borderId="0" applyFont="0" applyFill="0" applyBorder="0" applyProtection="0">
      <alignment wrapText="1"/>
    </xf>
    <xf numFmtId="0" fontId="47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32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24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41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32" borderId="0" applyNumberFormat="0" applyBorder="0" applyAlignment="0" applyProtection="0"/>
    <xf numFmtId="0" fontId="33" fillId="47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3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32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8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2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41" borderId="0" applyNumberFormat="0" applyBorder="0" applyAlignment="0" applyProtection="0"/>
    <xf numFmtId="0" fontId="33" fillId="32" borderId="0" applyNumberFormat="0" applyBorder="0" applyAlignment="0" applyProtection="0"/>
    <xf numFmtId="0" fontId="33" fillId="47" borderId="0" applyNumberFormat="0" applyBorder="0" applyAlignment="0" applyProtection="0"/>
    <xf numFmtId="0" fontId="33" fillId="39" borderId="0" applyNumberFormat="0" applyBorder="0" applyAlignment="0" applyProtection="0"/>
    <xf numFmtId="0" fontId="34" fillId="12" borderId="1" applyNumberFormat="0" applyAlignment="0" applyProtection="0"/>
    <xf numFmtId="0" fontId="34" fillId="13" borderId="1" applyNumberFormat="0" applyAlignment="0" applyProtection="0"/>
    <xf numFmtId="0" fontId="34" fillId="12" borderId="1" applyNumberFormat="0" applyAlignment="0" applyProtection="0"/>
    <xf numFmtId="0" fontId="34" fillId="12" borderId="1" applyNumberFormat="0" applyAlignment="0" applyProtection="0"/>
    <xf numFmtId="0" fontId="34" fillId="12" borderId="1" applyNumberFormat="0" applyAlignment="0" applyProtection="0"/>
    <xf numFmtId="0" fontId="34" fillId="13" borderId="1" applyNumberFormat="0" applyAlignment="0" applyProtection="0"/>
    <xf numFmtId="0" fontId="34" fillId="12" borderId="1" applyNumberFormat="0" applyAlignment="0" applyProtection="0"/>
    <xf numFmtId="0" fontId="34" fillId="12" borderId="1" applyNumberFormat="0" applyAlignment="0" applyProtection="0"/>
    <xf numFmtId="0" fontId="34" fillId="12" borderId="1" applyNumberFormat="0" applyAlignment="0" applyProtection="0"/>
    <xf numFmtId="0" fontId="34" fillId="12" borderId="1" applyNumberFormat="0" applyAlignment="0" applyProtection="0"/>
    <xf numFmtId="0" fontId="34" fillId="12" borderId="1" applyNumberFormat="0" applyAlignment="0" applyProtection="0"/>
    <xf numFmtId="0" fontId="35" fillId="26" borderId="14" applyNumberFormat="0" applyAlignment="0" applyProtection="0"/>
    <xf numFmtId="0" fontId="35" fillId="26" borderId="14" applyNumberFormat="0" applyAlignment="0" applyProtection="0"/>
    <xf numFmtId="0" fontId="35" fillId="27" borderId="14" applyNumberFormat="0" applyAlignment="0" applyProtection="0"/>
    <xf numFmtId="0" fontId="35" fillId="26" borderId="14" applyNumberFormat="0" applyAlignment="0" applyProtection="0"/>
    <xf numFmtId="0" fontId="35" fillId="26" borderId="14" applyNumberFormat="0" applyAlignment="0" applyProtection="0"/>
    <xf numFmtId="0" fontId="35" fillId="26" borderId="14" applyNumberFormat="0" applyAlignment="0" applyProtection="0"/>
    <xf numFmtId="0" fontId="35" fillId="26" borderId="14" applyNumberFormat="0" applyAlignment="0" applyProtection="0"/>
    <xf numFmtId="0" fontId="35" fillId="26" borderId="14" applyNumberFormat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6" fillId="27" borderId="1" applyNumberFormat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37" fillId="0" borderId="16" applyNumberFormat="0" applyFill="0" applyAlignment="0" applyProtection="0"/>
    <xf numFmtId="0" fontId="55" fillId="0" borderId="5" applyNumberFormat="0" applyFill="0" applyAlignment="0" applyProtection="0"/>
    <xf numFmtId="0" fontId="64" fillId="0" borderId="17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37" fillId="0" borderId="16" applyNumberFormat="0" applyFill="0" applyAlignment="0" applyProtection="0"/>
    <xf numFmtId="0" fontId="38" fillId="0" borderId="18" applyNumberFormat="0" applyFill="0" applyAlignment="0" applyProtection="0"/>
    <xf numFmtId="0" fontId="56" fillId="0" borderId="7" applyNumberFormat="0" applyFill="0" applyAlignment="0" applyProtection="0"/>
    <xf numFmtId="0" fontId="65" fillId="0" borderId="19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38" fillId="0" borderId="18" applyNumberFormat="0" applyFill="0" applyAlignment="0" applyProtection="0"/>
    <xf numFmtId="0" fontId="39" fillId="0" borderId="20" applyNumberFormat="0" applyFill="0" applyAlignment="0" applyProtection="0"/>
    <xf numFmtId="0" fontId="57" fillId="0" borderId="9" applyNumberFormat="0" applyFill="0" applyAlignment="0" applyProtection="0"/>
    <xf numFmtId="0" fontId="66" fillId="0" borderId="21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39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2" applyNumberFormat="0" applyFill="0" applyAlignment="0" applyProtection="0"/>
    <xf numFmtId="0" fontId="40" fillId="0" borderId="22" applyNumberFormat="0" applyFill="0" applyAlignment="0" applyProtection="0"/>
    <xf numFmtId="0" fontId="40" fillId="0" borderId="15" applyNumberFormat="0" applyFill="0" applyAlignment="0" applyProtection="0"/>
    <xf numFmtId="0" fontId="40" fillId="0" borderId="23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1" fillId="48" borderId="2" applyNumberFormat="0" applyAlignment="0" applyProtection="0"/>
    <xf numFmtId="0" fontId="41" fillId="49" borderId="2" applyNumberFormat="0" applyAlignment="0" applyProtection="0"/>
    <xf numFmtId="0" fontId="41" fillId="48" borderId="2" applyNumberFormat="0" applyAlignment="0" applyProtection="0"/>
    <xf numFmtId="0" fontId="41" fillId="48" borderId="2" applyNumberFormat="0" applyAlignment="0" applyProtection="0"/>
    <xf numFmtId="0" fontId="41" fillId="48" borderId="2" applyNumberFormat="0" applyAlignment="0" applyProtection="0"/>
    <xf numFmtId="0" fontId="41" fillId="49" borderId="2" applyNumberFormat="0" applyAlignment="0" applyProtection="0"/>
    <xf numFmtId="0" fontId="41" fillId="48" borderId="2" applyNumberFormat="0" applyAlignment="0" applyProtection="0"/>
    <xf numFmtId="0" fontId="41" fillId="48" borderId="2" applyNumberFormat="0" applyAlignment="0" applyProtection="0"/>
    <xf numFmtId="0" fontId="41" fillId="48" borderId="2" applyNumberFormat="0" applyAlignment="0" applyProtection="0"/>
    <xf numFmtId="0" fontId="41" fillId="48" borderId="2" applyNumberFormat="0" applyAlignment="0" applyProtection="0"/>
    <xf numFmtId="0" fontId="41" fillId="48" borderId="2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36" fillId="26" borderId="1" applyNumberFormat="0" applyAlignment="0" applyProtection="0"/>
    <xf numFmtId="0" fontId="36" fillId="27" borderId="1" applyNumberFormat="0" applyAlignment="0" applyProtection="0"/>
    <xf numFmtId="0" fontId="36" fillId="26" borderId="1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22" applyNumberFormat="0" applyFill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18" borderId="13" applyNumberFormat="0" applyFont="0" applyAlignment="0" applyProtection="0"/>
    <xf numFmtId="0" fontId="1" fillId="18" borderId="13" applyNumberFormat="0" applyFont="0" applyAlignment="0" applyProtection="0"/>
    <xf numFmtId="0" fontId="69" fillId="19" borderId="13" applyNumberFormat="0" applyAlignment="0" applyProtection="0"/>
    <xf numFmtId="0" fontId="1" fillId="18" borderId="13" applyNumberFormat="0" applyFont="0" applyAlignment="0" applyProtection="0"/>
    <xf numFmtId="0" fontId="1" fillId="18" borderId="13" applyNumberFormat="0" applyFont="0" applyAlignment="0" applyProtection="0"/>
    <xf numFmtId="0" fontId="50" fillId="18" borderId="13" applyNumberFormat="0" applyFont="0" applyAlignment="0" applyProtection="0"/>
    <xf numFmtId="0" fontId="50" fillId="18" borderId="13" applyNumberFormat="0" applyFont="0" applyAlignment="0" applyProtection="0"/>
    <xf numFmtId="0" fontId="1" fillId="18" borderId="13" applyNumberFormat="0" applyFont="0" applyAlignment="0" applyProtection="0"/>
    <xf numFmtId="0" fontId="1" fillId="18" borderId="13" applyNumberFormat="0" applyFont="0" applyAlignment="0" applyProtection="0"/>
    <xf numFmtId="0" fontId="69" fillId="19" borderId="13" applyNumberFormat="0" applyAlignment="0" applyProtection="0"/>
    <xf numFmtId="0" fontId="0" fillId="18" borderId="13" applyNumberFormat="0" applyFont="0" applyAlignment="0" applyProtection="0"/>
    <xf numFmtId="9" fontId="0" fillId="0" borderId="0" applyFont="0" applyFill="0" applyBorder="0" applyAlignment="0" applyProtection="0"/>
    <xf numFmtId="0" fontId="35" fillId="26" borderId="14" applyNumberFormat="0" applyAlignment="0" applyProtection="0"/>
    <xf numFmtId="0" fontId="46" fillId="0" borderId="12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2" applyNumberFormat="0" applyFill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594" applyFont="1">
      <alignment/>
      <protection/>
    </xf>
    <xf numFmtId="0" fontId="5" fillId="0" borderId="0" xfId="594" applyFont="1" applyFill="1" applyAlignment="1">
      <alignment horizontal="center" vertical="center" wrapText="1"/>
      <protection/>
    </xf>
    <xf numFmtId="0" fontId="8" fillId="0" borderId="0" xfId="594" applyFont="1">
      <alignment/>
      <protection/>
    </xf>
    <xf numFmtId="0" fontId="9" fillId="0" borderId="24" xfId="594" applyFont="1" applyFill="1" applyBorder="1" applyAlignment="1">
      <alignment horizontal="left" vertical="center" wrapText="1"/>
      <protection/>
    </xf>
    <xf numFmtId="0" fontId="10" fillId="0" borderId="24" xfId="594" applyFont="1" applyFill="1" applyBorder="1" applyAlignment="1">
      <alignment horizontal="left" vertical="center" wrapText="1"/>
      <protection/>
    </xf>
    <xf numFmtId="0" fontId="10" fillId="0" borderId="25" xfId="594" applyFont="1" applyFill="1" applyBorder="1" applyAlignment="1">
      <alignment horizontal="left" vertical="center" wrapText="1"/>
      <protection/>
    </xf>
    <xf numFmtId="0" fontId="9" fillId="0" borderId="26" xfId="594" applyFont="1" applyFill="1" applyBorder="1" applyAlignment="1">
      <alignment horizontal="left" vertical="center" wrapText="1"/>
      <protection/>
    </xf>
    <xf numFmtId="0" fontId="13" fillId="0" borderId="0" xfId="594" applyFont="1">
      <alignment/>
      <protection/>
    </xf>
    <xf numFmtId="0" fontId="13" fillId="0" borderId="0" xfId="594" applyFont="1" applyBorder="1">
      <alignment/>
      <protection/>
    </xf>
    <xf numFmtId="0" fontId="3" fillId="0" borderId="0" xfId="594" applyFont="1">
      <alignment/>
      <protection/>
    </xf>
    <xf numFmtId="0" fontId="3" fillId="0" borderId="0" xfId="594" applyFont="1" applyBorder="1">
      <alignment/>
      <protection/>
    </xf>
    <xf numFmtId="0" fontId="3" fillId="0" borderId="0" xfId="594" applyFont="1" applyFill="1">
      <alignment/>
      <protection/>
    </xf>
    <xf numFmtId="0" fontId="11" fillId="0" borderId="0" xfId="604" applyFont="1">
      <alignment/>
      <protection/>
    </xf>
    <xf numFmtId="0" fontId="11" fillId="0" borderId="0" xfId="608" applyFont="1" applyAlignment="1">
      <alignment vertical="center" wrapText="1"/>
      <protection/>
    </xf>
    <xf numFmtId="0" fontId="19" fillId="0" borderId="3" xfId="608" applyFont="1" applyBorder="1" applyAlignment="1">
      <alignment horizontal="center" vertical="center" wrapText="1"/>
      <protection/>
    </xf>
    <xf numFmtId="0" fontId="19" fillId="0" borderId="3" xfId="608" applyFont="1" applyFill="1" applyBorder="1" applyAlignment="1">
      <alignment horizontal="center" vertical="center" wrapText="1"/>
      <protection/>
    </xf>
    <xf numFmtId="0" fontId="19" fillId="0" borderId="0" xfId="608" applyFont="1" applyAlignment="1">
      <alignment vertical="center" wrapText="1"/>
      <protection/>
    </xf>
    <xf numFmtId="0" fontId="17" fillId="16" borderId="3" xfId="608" applyFont="1" applyFill="1" applyBorder="1" applyAlignment="1">
      <alignment vertical="center" wrapText="1"/>
      <protection/>
    </xf>
    <xf numFmtId="196" fontId="20" fillId="16" borderId="3" xfId="604" applyNumberFormat="1" applyFont="1" applyFill="1" applyBorder="1" applyAlignment="1">
      <alignment horizontal="center" vertical="center" wrapText="1"/>
      <protection/>
    </xf>
    <xf numFmtId="196" fontId="20" fillId="0" borderId="3" xfId="604" applyNumberFormat="1" applyFont="1" applyFill="1" applyBorder="1" applyAlignment="1">
      <alignment horizontal="center" vertical="center" wrapText="1"/>
      <protection/>
    </xf>
    <xf numFmtId="0" fontId="17" fillId="0" borderId="3" xfId="604" applyFont="1" applyBorder="1" applyAlignment="1">
      <alignment horizontal="left" vertical="center" wrapText="1"/>
      <protection/>
    </xf>
    <xf numFmtId="3" fontId="11" fillId="0" borderId="0" xfId="608" applyNumberFormat="1" applyFont="1" applyAlignment="1">
      <alignment vertical="center" wrapText="1"/>
      <protection/>
    </xf>
    <xf numFmtId="0" fontId="17" fillId="0" borderId="3" xfId="608" applyFont="1" applyBorder="1" applyAlignment="1">
      <alignment vertical="center" wrapText="1"/>
      <protection/>
    </xf>
    <xf numFmtId="0" fontId="17" fillId="0" borderId="3" xfId="598" applyFont="1" applyBorder="1" applyAlignment="1">
      <alignment vertical="center" wrapText="1"/>
      <protection/>
    </xf>
    <xf numFmtId="196" fontId="20" fillId="0" borderId="3" xfId="598" applyNumberFormat="1" applyFont="1" applyFill="1" applyBorder="1" applyAlignment="1">
      <alignment horizontal="center" vertical="center" wrapText="1"/>
      <protection/>
    </xf>
    <xf numFmtId="196" fontId="20" fillId="0" borderId="3" xfId="598" applyNumberFormat="1" applyFont="1" applyFill="1" applyBorder="1" applyAlignment="1">
      <alignment horizontal="center" vertical="center"/>
      <protection/>
    </xf>
    <xf numFmtId="3" fontId="29" fillId="0" borderId="0" xfId="604" applyNumberFormat="1" applyFont="1" applyFill="1">
      <alignment/>
      <protection/>
    </xf>
    <xf numFmtId="0" fontId="29" fillId="0" borderId="0" xfId="604" applyFont="1" applyFill="1">
      <alignment/>
      <protection/>
    </xf>
    <xf numFmtId="0" fontId="22" fillId="0" borderId="0" xfId="609" applyFont="1" applyFill="1">
      <alignment/>
      <protection/>
    </xf>
    <xf numFmtId="0" fontId="2" fillId="0" borderId="0" xfId="609" applyFont="1" applyFill="1" applyAlignment="1">
      <alignment vertical="center" wrapText="1"/>
      <protection/>
    </xf>
    <xf numFmtId="0" fontId="23" fillId="0" borderId="0" xfId="609" applyFont="1" applyFill="1" applyAlignment="1">
      <alignment/>
      <protection/>
    </xf>
    <xf numFmtId="0" fontId="5" fillId="0" borderId="0" xfId="609" applyFont="1" applyFill="1" applyBorder="1" applyAlignment="1">
      <alignment horizontal="center" vertical="top"/>
      <protection/>
    </xf>
    <xf numFmtId="0" fontId="24" fillId="0" borderId="0" xfId="609" applyFont="1" applyFill="1" applyAlignment="1">
      <alignment vertical="top"/>
      <protection/>
    </xf>
    <xf numFmtId="0" fontId="22" fillId="0" borderId="0" xfId="609" applyFont="1" applyFill="1" applyAlignment="1">
      <alignment horizontal="center" vertical="center" wrapText="1"/>
      <protection/>
    </xf>
    <xf numFmtId="0" fontId="8" fillId="0" borderId="3" xfId="609" applyFont="1" applyFill="1" applyBorder="1" applyAlignment="1">
      <alignment horizontal="center" vertical="center" wrapText="1"/>
      <protection/>
    </xf>
    <xf numFmtId="0" fontId="6" fillId="0" borderId="3" xfId="609" applyFont="1" applyFill="1" applyBorder="1" applyAlignment="1">
      <alignment horizontal="center" vertical="center" wrapText="1"/>
      <protection/>
    </xf>
    <xf numFmtId="0" fontId="26" fillId="0" borderId="0" xfId="609" applyFont="1" applyFill="1" applyAlignment="1">
      <alignment horizontal="center" vertical="center" wrapText="1"/>
      <protection/>
    </xf>
    <xf numFmtId="0" fontId="13" fillId="0" borderId="3" xfId="609" applyFont="1" applyFill="1" applyBorder="1" applyAlignment="1">
      <alignment horizontal="center" vertical="center" wrapText="1"/>
      <protection/>
    </xf>
    <xf numFmtId="0" fontId="13" fillId="0" borderId="0" xfId="609" applyFont="1" applyFill="1" applyAlignment="1">
      <alignment vertical="center" wrapText="1"/>
      <protection/>
    </xf>
    <xf numFmtId="0" fontId="22" fillId="0" borderId="3" xfId="609" applyFont="1" applyFill="1" applyBorder="1" applyAlignment="1">
      <alignment horizontal="left" vertical="center"/>
      <protection/>
    </xf>
    <xf numFmtId="3" fontId="27" fillId="0" borderId="3" xfId="603" applyNumberFormat="1" applyFont="1" applyFill="1" applyBorder="1" applyAlignment="1" applyProtection="1">
      <alignment horizontal="center" vertical="center"/>
      <protection locked="0"/>
    </xf>
    <xf numFmtId="196" fontId="22" fillId="0" borderId="3" xfId="609" applyNumberFormat="1" applyFont="1" applyFill="1" applyBorder="1" applyAlignment="1">
      <alignment horizontal="center" vertical="center"/>
      <protection/>
    </xf>
    <xf numFmtId="3" fontId="22" fillId="0" borderId="3" xfId="609" applyNumberFormat="1" applyFont="1" applyFill="1" applyBorder="1" applyAlignment="1">
      <alignment horizontal="center" vertical="center"/>
      <protection/>
    </xf>
    <xf numFmtId="3" fontId="27" fillId="16" borderId="3" xfId="602" applyNumberFormat="1" applyFont="1" applyFill="1" applyBorder="1" applyAlignment="1" applyProtection="1">
      <alignment horizontal="center" vertical="center"/>
      <protection/>
    </xf>
    <xf numFmtId="0" fontId="26" fillId="0" borderId="0" xfId="609" applyFont="1" applyFill="1" applyAlignment="1">
      <alignment vertical="center"/>
      <protection/>
    </xf>
    <xf numFmtId="0" fontId="4" fillId="0" borderId="3" xfId="609" applyFont="1" applyFill="1" applyBorder="1" applyAlignment="1">
      <alignment vertical="center"/>
      <protection/>
    </xf>
    <xf numFmtId="3" fontId="25" fillId="0" borderId="3" xfId="603" applyNumberFormat="1" applyFont="1" applyFill="1" applyBorder="1" applyAlignment="1" applyProtection="1">
      <alignment horizontal="center" vertical="center"/>
      <protection locked="0"/>
    </xf>
    <xf numFmtId="196" fontId="4" fillId="0" borderId="3" xfId="609" applyNumberFormat="1" applyFont="1" applyFill="1" applyBorder="1" applyAlignment="1">
      <alignment horizontal="center" vertical="center"/>
      <protection/>
    </xf>
    <xf numFmtId="3" fontId="4" fillId="0" borderId="3" xfId="609" applyNumberFormat="1" applyFont="1" applyFill="1" applyBorder="1" applyAlignment="1">
      <alignment horizontal="center" vertical="center"/>
      <protection/>
    </xf>
    <xf numFmtId="3" fontId="25" fillId="16" borderId="3" xfId="602" applyNumberFormat="1" applyFont="1" applyFill="1" applyBorder="1" applyAlignment="1" applyProtection="1">
      <alignment horizontal="center" vertical="center"/>
      <protection/>
    </xf>
    <xf numFmtId="0" fontId="8" fillId="0" borderId="0" xfId="609" applyFont="1" applyFill="1">
      <alignment/>
      <protection/>
    </xf>
    <xf numFmtId="0" fontId="8" fillId="0" borderId="0" xfId="609" applyFont="1" applyFill="1" applyAlignment="1">
      <alignment horizontal="center" vertical="top"/>
      <protection/>
    </xf>
    <xf numFmtId="0" fontId="26" fillId="0" borderId="0" xfId="609" applyFont="1" applyFill="1">
      <alignment/>
      <protection/>
    </xf>
    <xf numFmtId="3" fontId="3" fillId="0" borderId="0" xfId="609" applyNumberFormat="1" applyFont="1" applyFill="1" applyBorder="1" applyAlignment="1">
      <alignment horizontal="center"/>
      <protection/>
    </xf>
    <xf numFmtId="0" fontId="28" fillId="0" borderId="0" xfId="606" applyFont="1" applyFill="1">
      <alignment/>
      <protection/>
    </xf>
    <xf numFmtId="0" fontId="24" fillId="0" borderId="0" xfId="609" applyFont="1" applyFill="1">
      <alignment/>
      <protection/>
    </xf>
    <xf numFmtId="0" fontId="26" fillId="0" borderId="0" xfId="609" applyFont="1" applyFill="1">
      <alignment/>
      <protection/>
    </xf>
    <xf numFmtId="0" fontId="8" fillId="0" borderId="0" xfId="606" applyFont="1" applyFill="1">
      <alignment/>
      <protection/>
    </xf>
    <xf numFmtId="0" fontId="4" fillId="0" borderId="3" xfId="609" applyFont="1" applyFill="1" applyBorder="1" applyAlignment="1">
      <alignment vertical="center" wrapText="1"/>
      <protection/>
    </xf>
    <xf numFmtId="196" fontId="27" fillId="16" borderId="3" xfId="602" applyNumberFormat="1" applyFont="1" applyFill="1" applyBorder="1" applyAlignment="1" applyProtection="1">
      <alignment horizontal="center" vertical="center"/>
      <protection/>
    </xf>
    <xf numFmtId="196" fontId="25" fillId="16" borderId="3" xfId="602" applyNumberFormat="1" applyFont="1" applyFill="1" applyBorder="1" applyAlignment="1" applyProtection="1">
      <alignment horizontal="center" vertical="center"/>
      <protection/>
    </xf>
    <xf numFmtId="3" fontId="17" fillId="0" borderId="3" xfId="604" applyNumberFormat="1" applyFont="1" applyFill="1" applyBorder="1" applyAlignment="1">
      <alignment horizontal="center" vertical="center" wrapText="1"/>
      <protection/>
    </xf>
    <xf numFmtId="3" fontId="17" fillId="16" borderId="3" xfId="608" applyNumberFormat="1" applyFont="1" applyFill="1" applyBorder="1" applyAlignment="1">
      <alignment horizontal="center" vertical="center" wrapText="1"/>
      <protection/>
    </xf>
    <xf numFmtId="3" fontId="17" fillId="16" borderId="3" xfId="604" applyNumberFormat="1" applyFont="1" applyFill="1" applyBorder="1" applyAlignment="1">
      <alignment horizontal="center" vertical="center" wrapText="1"/>
      <protection/>
    </xf>
    <xf numFmtId="3" fontId="17" fillId="0" borderId="3" xfId="598" applyNumberFormat="1" applyFont="1" applyFill="1" applyBorder="1" applyAlignment="1">
      <alignment horizontal="center" vertical="center" wrapText="1"/>
      <protection/>
    </xf>
    <xf numFmtId="0" fontId="7" fillId="0" borderId="0" xfId="605" applyFont="1" applyFill="1" applyBorder="1" applyAlignment="1">
      <alignment horizontal="left"/>
      <protection/>
    </xf>
    <xf numFmtId="0" fontId="7" fillId="0" borderId="0" xfId="609" applyFont="1" applyFill="1" applyAlignment="1">
      <alignment/>
      <protection/>
    </xf>
    <xf numFmtId="196" fontId="31" fillId="0" borderId="27" xfId="594" applyNumberFormat="1" applyFont="1" applyFill="1" applyBorder="1" applyAlignment="1">
      <alignment horizontal="center" vertical="center"/>
      <protection/>
    </xf>
    <xf numFmtId="196" fontId="31" fillId="0" borderId="28" xfId="594" applyNumberFormat="1" applyFont="1" applyFill="1" applyBorder="1" applyAlignment="1">
      <alignment horizontal="center" vertical="center"/>
      <protection/>
    </xf>
    <xf numFmtId="196" fontId="32" fillId="0" borderId="29" xfId="594" applyNumberFormat="1" applyFont="1" applyFill="1" applyBorder="1" applyAlignment="1">
      <alignment horizontal="center" vertical="center"/>
      <protection/>
    </xf>
    <xf numFmtId="196" fontId="32" fillId="0" borderId="30" xfId="594" applyNumberFormat="1" applyFont="1" applyFill="1" applyBorder="1" applyAlignment="1">
      <alignment horizontal="center" vertical="center"/>
      <protection/>
    </xf>
    <xf numFmtId="196" fontId="31" fillId="0" borderId="29" xfId="594" applyNumberFormat="1" applyFont="1" applyFill="1" applyBorder="1" applyAlignment="1">
      <alignment horizontal="center" vertical="center"/>
      <protection/>
    </xf>
    <xf numFmtId="196" fontId="31" fillId="0" borderId="30" xfId="594" applyNumberFormat="1" applyFont="1" applyFill="1" applyBorder="1" applyAlignment="1">
      <alignment horizontal="center" vertical="center"/>
      <protection/>
    </xf>
    <xf numFmtId="196" fontId="32" fillId="0" borderId="31" xfId="594" applyNumberFormat="1" applyFont="1" applyFill="1" applyBorder="1" applyAlignment="1">
      <alignment horizontal="center" vertical="center"/>
      <protection/>
    </xf>
    <xf numFmtId="196" fontId="32" fillId="0" borderId="32" xfId="594" applyNumberFormat="1" applyFont="1" applyFill="1" applyBorder="1" applyAlignment="1">
      <alignment horizontal="center" vertical="center"/>
      <protection/>
    </xf>
    <xf numFmtId="196" fontId="31" fillId="0" borderId="33" xfId="594" applyNumberFormat="1" applyFont="1" applyFill="1" applyBorder="1" applyAlignment="1">
      <alignment horizontal="center" vertical="center"/>
      <protection/>
    </xf>
    <xf numFmtId="196" fontId="31" fillId="0" borderId="34" xfId="594" applyNumberFormat="1" applyFont="1" applyFill="1" applyBorder="1" applyAlignment="1">
      <alignment horizontal="center" vertical="center"/>
      <protection/>
    </xf>
    <xf numFmtId="49" fontId="24" fillId="0" borderId="24" xfId="594" applyNumberFormat="1" applyFont="1" applyFill="1" applyBorder="1" applyAlignment="1">
      <alignment horizontal="center" vertical="center" wrapText="1"/>
      <protection/>
    </xf>
    <xf numFmtId="49" fontId="24" fillId="0" borderId="30" xfId="594" applyNumberFormat="1" applyFont="1" applyFill="1" applyBorder="1" applyAlignment="1">
      <alignment horizontal="center" vertical="center" wrapText="1"/>
      <protection/>
    </xf>
    <xf numFmtId="0" fontId="9" fillId="0" borderId="35" xfId="594" applyFont="1" applyFill="1" applyBorder="1" applyAlignment="1">
      <alignment horizontal="left" vertical="center" wrapText="1"/>
      <protection/>
    </xf>
    <xf numFmtId="0" fontId="10" fillId="0" borderId="36" xfId="594" applyFont="1" applyFill="1" applyBorder="1" applyAlignment="1">
      <alignment horizontal="left" vertical="center" wrapText="1"/>
      <protection/>
    </xf>
    <xf numFmtId="0" fontId="22" fillId="0" borderId="3" xfId="594" applyFont="1" applyBorder="1" applyAlignment="1">
      <alignment horizontal="center" vertical="center" wrapText="1"/>
      <protection/>
    </xf>
    <xf numFmtId="0" fontId="31" fillId="0" borderId="3" xfId="594" applyFont="1" applyFill="1" applyBorder="1" applyAlignment="1">
      <alignment horizontal="center" vertical="center" wrapText="1"/>
      <protection/>
    </xf>
    <xf numFmtId="0" fontId="71" fillId="0" borderId="37" xfId="594" applyFont="1" applyFill="1" applyBorder="1" applyAlignment="1">
      <alignment vertical="center" wrapText="1"/>
      <protection/>
    </xf>
    <xf numFmtId="0" fontId="67" fillId="0" borderId="38" xfId="525" applyFont="1" applyBorder="1" applyAlignment="1">
      <alignment horizontal="left" vertical="center" indent="1"/>
      <protection/>
    </xf>
    <xf numFmtId="196" fontId="67" fillId="0" borderId="38" xfId="525" applyNumberFormat="1" applyFont="1" applyBorder="1" applyAlignment="1">
      <alignment horizontal="center" vertical="center"/>
      <protection/>
    </xf>
    <xf numFmtId="0" fontId="4" fillId="0" borderId="0" xfId="594" applyFont="1">
      <alignment/>
      <protection/>
    </xf>
    <xf numFmtId="0" fontId="67" fillId="0" borderId="3" xfId="525" applyFont="1" applyBorder="1" applyAlignment="1">
      <alignment horizontal="left" vertical="center" indent="1"/>
      <protection/>
    </xf>
    <xf numFmtId="196" fontId="67" fillId="0" borderId="3" xfId="525" applyNumberFormat="1" applyFont="1" applyBorder="1" applyAlignment="1">
      <alignment horizontal="center" vertical="center"/>
      <protection/>
    </xf>
    <xf numFmtId="0" fontId="72" fillId="0" borderId="37" xfId="594" applyFont="1" applyFill="1" applyBorder="1" applyAlignment="1">
      <alignment vertical="center" wrapText="1"/>
      <protection/>
    </xf>
    <xf numFmtId="0" fontId="67" fillId="0" borderId="38" xfId="525" applyFont="1" applyBorder="1" applyAlignment="1">
      <alignment horizontal="center" vertical="center"/>
      <protection/>
    </xf>
    <xf numFmtId="198" fontId="67" fillId="0" borderId="3" xfId="525" applyNumberFormat="1" applyFont="1" applyBorder="1" applyAlignment="1">
      <alignment horizontal="center" vertical="center"/>
      <protection/>
    </xf>
    <xf numFmtId="0" fontId="73" fillId="0" borderId="38" xfId="594" applyFont="1" applyFill="1" applyBorder="1" applyAlignment="1">
      <alignment vertical="center" wrapText="1"/>
      <protection/>
    </xf>
    <xf numFmtId="0" fontId="73" fillId="0" borderId="3" xfId="594" applyFont="1" applyFill="1" applyBorder="1" applyAlignment="1">
      <alignment vertical="center" wrapText="1"/>
      <protection/>
    </xf>
    <xf numFmtId="0" fontId="67" fillId="0" borderId="3" xfId="525" applyFont="1" applyBorder="1" applyAlignment="1">
      <alignment horizontal="center" vertical="center"/>
      <protection/>
    </xf>
    <xf numFmtId="0" fontId="12" fillId="0" borderId="0" xfId="607" applyFont="1" applyBorder="1" applyAlignment="1">
      <alignment horizontal="left" vertical="center" wrapText="1"/>
      <protection/>
    </xf>
    <xf numFmtId="0" fontId="2" fillId="0" borderId="0" xfId="594" applyFont="1" applyBorder="1" applyAlignment="1">
      <alignment horizontal="center" vertical="center" wrapText="1"/>
      <protection/>
    </xf>
    <xf numFmtId="0" fontId="70" fillId="0" borderId="39" xfId="605" applyFont="1" applyFill="1" applyBorder="1" applyAlignment="1">
      <alignment horizontal="center" vertical="center" wrapText="1"/>
      <protection/>
    </xf>
    <xf numFmtId="0" fontId="2" fillId="0" borderId="0" xfId="594" applyFont="1" applyAlignment="1">
      <alignment horizontal="center" vertical="center" wrapText="1"/>
      <protection/>
    </xf>
    <xf numFmtId="0" fontId="6" fillId="0" borderId="40" xfId="594" applyFont="1" applyBorder="1" applyAlignment="1">
      <alignment horizontal="center" vertical="center" wrapText="1"/>
      <protection/>
    </xf>
    <xf numFmtId="0" fontId="6" fillId="0" borderId="41" xfId="594" applyFont="1" applyBorder="1" applyAlignment="1">
      <alignment horizontal="center" vertical="center" wrapText="1"/>
      <protection/>
    </xf>
    <xf numFmtId="0" fontId="7" fillId="0" borderId="42" xfId="594" applyFont="1" applyFill="1" applyBorder="1" applyAlignment="1">
      <alignment horizontal="center" vertical="center" wrapText="1"/>
      <protection/>
    </xf>
    <xf numFmtId="0" fontId="7" fillId="0" borderId="43" xfId="594" applyFont="1" applyFill="1" applyBorder="1" applyAlignment="1">
      <alignment horizontal="center" vertical="center" wrapText="1"/>
      <protection/>
    </xf>
    <xf numFmtId="0" fontId="18" fillId="0" borderId="37" xfId="604" applyFont="1" applyBorder="1" applyAlignment="1">
      <alignment horizontal="center" vertical="center" wrapText="1"/>
      <protection/>
    </xf>
    <xf numFmtId="0" fontId="18" fillId="0" borderId="38" xfId="604" applyFont="1" applyBorder="1" applyAlignment="1">
      <alignment horizontal="center" vertical="center" wrapText="1"/>
      <protection/>
    </xf>
    <xf numFmtId="0" fontId="17" fillId="0" borderId="44" xfId="608" applyFont="1" applyBorder="1" applyAlignment="1">
      <alignment horizontal="center" vertical="center" wrapText="1"/>
      <protection/>
    </xf>
    <xf numFmtId="0" fontId="17" fillId="0" borderId="45" xfId="608" applyFont="1" applyBorder="1" applyAlignment="1">
      <alignment horizontal="center" vertical="center" wrapText="1"/>
      <protection/>
    </xf>
    <xf numFmtId="0" fontId="17" fillId="0" borderId="46" xfId="608" applyFont="1" applyBorder="1" applyAlignment="1">
      <alignment horizontal="center" vertical="center" wrapText="1"/>
      <protection/>
    </xf>
    <xf numFmtId="0" fontId="17" fillId="0" borderId="3" xfId="598" applyFont="1" applyFill="1" applyBorder="1" applyAlignment="1">
      <alignment horizontal="center" vertical="center" wrapText="1"/>
      <protection/>
    </xf>
    <xf numFmtId="0" fontId="17" fillId="0" borderId="37" xfId="598" applyFont="1" applyFill="1" applyBorder="1" applyAlignment="1">
      <alignment horizontal="center" vertical="center" wrapText="1"/>
      <protection/>
    </xf>
    <xf numFmtId="0" fontId="17" fillId="0" borderId="38" xfId="598" applyFont="1" applyFill="1" applyBorder="1" applyAlignment="1">
      <alignment horizontal="center" vertical="center" wrapText="1"/>
      <protection/>
    </xf>
    <xf numFmtId="0" fontId="17" fillId="0" borderId="3" xfId="604" applyFont="1" applyBorder="1" applyAlignment="1">
      <alignment horizontal="center" vertical="center" wrapText="1"/>
      <protection/>
    </xf>
    <xf numFmtId="0" fontId="14" fillId="0" borderId="0" xfId="604" applyFont="1" applyFill="1" applyAlignment="1">
      <alignment horizontal="right" vertical="top"/>
      <protection/>
    </xf>
    <xf numFmtId="0" fontId="15" fillId="0" borderId="0" xfId="604" applyFont="1" applyAlignment="1">
      <alignment horizontal="center" vertical="top" wrapText="1"/>
      <protection/>
    </xf>
    <xf numFmtId="0" fontId="16" fillId="0" borderId="0" xfId="608" applyFont="1" applyFill="1" applyAlignment="1">
      <alignment horizontal="center" vertical="top" wrapText="1"/>
      <protection/>
    </xf>
    <xf numFmtId="0" fontId="9" fillId="0" borderId="39" xfId="608" applyFont="1" applyFill="1" applyBorder="1" applyAlignment="1">
      <alignment horizontal="left" vertical="top" wrapText="1"/>
      <protection/>
    </xf>
    <xf numFmtId="1" fontId="27" fillId="0" borderId="47" xfId="602" applyNumberFormat="1" applyFont="1" applyFill="1" applyBorder="1" applyAlignment="1" applyProtection="1">
      <alignment horizontal="center" vertical="center" wrapText="1"/>
      <protection locked="0"/>
    </xf>
    <xf numFmtId="1" fontId="27" fillId="0" borderId="48" xfId="602" applyNumberFormat="1" applyFont="1" applyFill="1" applyBorder="1" applyAlignment="1" applyProtection="1">
      <alignment horizontal="center" vertical="center" wrapText="1"/>
      <protection locked="0"/>
    </xf>
    <xf numFmtId="1" fontId="27" fillId="0" borderId="49" xfId="602" applyNumberFormat="1" applyFont="1" applyFill="1" applyBorder="1" applyAlignment="1" applyProtection="1">
      <alignment horizontal="center" vertical="center" wrapText="1"/>
      <protection locked="0"/>
    </xf>
    <xf numFmtId="1" fontId="27" fillId="0" borderId="47" xfId="603" applyNumberFormat="1" applyFont="1" applyFill="1" applyBorder="1" applyAlignment="1" applyProtection="1">
      <alignment horizontal="center" vertical="center" wrapText="1"/>
      <protection/>
    </xf>
    <xf numFmtId="1" fontId="27" fillId="0" borderId="48" xfId="603" applyNumberFormat="1" applyFont="1" applyFill="1" applyBorder="1" applyAlignment="1" applyProtection="1">
      <alignment horizontal="center" vertical="center" wrapText="1"/>
      <protection/>
    </xf>
    <xf numFmtId="1" fontId="27" fillId="0" borderId="49" xfId="603" applyNumberFormat="1" applyFont="1" applyFill="1" applyBorder="1" applyAlignment="1" applyProtection="1">
      <alignment horizontal="center" vertical="center" wrapText="1"/>
      <protection/>
    </xf>
    <xf numFmtId="0" fontId="2" fillId="0" borderId="0" xfId="609" applyFont="1" applyFill="1" applyAlignment="1">
      <alignment horizontal="center" vertical="center" wrapText="1"/>
      <protection/>
    </xf>
    <xf numFmtId="0" fontId="22" fillId="0" borderId="3" xfId="609" applyFont="1" applyFill="1" applyBorder="1" applyAlignment="1">
      <alignment horizontal="center" vertical="center" wrapText="1"/>
      <protection/>
    </xf>
    <xf numFmtId="0" fontId="4" fillId="0" borderId="3" xfId="609" applyFont="1" applyFill="1" applyBorder="1" applyAlignment="1">
      <alignment horizontal="center" vertical="center" wrapText="1"/>
      <protection/>
    </xf>
  </cellXfs>
  <cellStyles count="653">
    <cellStyle name="Normal" xfId="0"/>
    <cellStyle name=" 1" xfId="15"/>
    <cellStyle name=" 1 2" xfId="16"/>
    <cellStyle name="20% - Accent1" xfId="17"/>
    <cellStyle name="20% - Accent1 2" xfId="18"/>
    <cellStyle name="20% - Accent1_dodatky_sm_06_2019" xfId="19"/>
    <cellStyle name="20% - Accent2" xfId="20"/>
    <cellStyle name="20% - Accent2 2" xfId="21"/>
    <cellStyle name="20% - Accent2_dodatky_sm_06_2019" xfId="22"/>
    <cellStyle name="20% - Accent3" xfId="23"/>
    <cellStyle name="20% - Accent3 2" xfId="24"/>
    <cellStyle name="20% - Accent3_dodatky_sm_06_2019" xfId="25"/>
    <cellStyle name="20% - Accent4" xfId="26"/>
    <cellStyle name="20% - Accent4 2" xfId="27"/>
    <cellStyle name="20% - Accent4_dodatky_sm_06_2019" xfId="28"/>
    <cellStyle name="20% - Accent5" xfId="29"/>
    <cellStyle name="20% - Accent5 2" xfId="30"/>
    <cellStyle name="20% - Accent5_dodatky_sm_06_2019" xfId="31"/>
    <cellStyle name="20% - Accent6" xfId="32"/>
    <cellStyle name="20% - Accent6 2" xfId="33"/>
    <cellStyle name="20% - Accent6_dodatky_sm_06_2019" xfId="34"/>
    <cellStyle name="20% - Акцент1" xfId="35"/>
    <cellStyle name="20% — акцент1" xfId="36"/>
    <cellStyle name="20% - Акцент1 2" xfId="37"/>
    <cellStyle name="20% — акцент1 2" xfId="38"/>
    <cellStyle name="20% - Акцент1 2_dodatky_sm_06_2019" xfId="39"/>
    <cellStyle name="20% — акцент1 2_dodatky_sm_06_2019" xfId="40"/>
    <cellStyle name="20% - Акцент1 3" xfId="41"/>
    <cellStyle name="20% — акцент1 3" xfId="42"/>
    <cellStyle name="20% - Акцент1 3_dodatky_sm_06_2019" xfId="43"/>
    <cellStyle name="20% — акцент1 3_dodatky_sm_06_2019" xfId="44"/>
    <cellStyle name="20% - Акцент1 4" xfId="45"/>
    <cellStyle name="20% - Акцент1 5" xfId="46"/>
    <cellStyle name="20% - Акцент1_16 " xfId="47"/>
    <cellStyle name="20% - Акцент2" xfId="48"/>
    <cellStyle name="20% — акцент2" xfId="49"/>
    <cellStyle name="20% - Акцент2 2" xfId="50"/>
    <cellStyle name="20% — акцент2 2" xfId="51"/>
    <cellStyle name="20% - Акцент2 2_dodatky_sm_06_2019" xfId="52"/>
    <cellStyle name="20% — акцент2 2_dodatky_sm_06_2019" xfId="53"/>
    <cellStyle name="20% - Акцент2 3" xfId="54"/>
    <cellStyle name="20% — акцент2 3" xfId="55"/>
    <cellStyle name="20% - Акцент2 3_dodatky_sm_06_2019" xfId="56"/>
    <cellStyle name="20% — акцент2 3_dodatky_sm_06_2019" xfId="57"/>
    <cellStyle name="20% - Акцент2 4" xfId="58"/>
    <cellStyle name="20% - Акцент2 5" xfId="59"/>
    <cellStyle name="20% - Акцент2_16 " xfId="60"/>
    <cellStyle name="20% - Акцент3" xfId="61"/>
    <cellStyle name="20% — акцент3" xfId="62"/>
    <cellStyle name="20% - Акцент3 2" xfId="63"/>
    <cellStyle name="20% — акцент3 2" xfId="64"/>
    <cellStyle name="20% - Акцент3 2_dodatky_sm_06_2019" xfId="65"/>
    <cellStyle name="20% — акцент3 2_dodatky_sm_06_2019" xfId="66"/>
    <cellStyle name="20% - Акцент3 3" xfId="67"/>
    <cellStyle name="20% — акцент3 3" xfId="68"/>
    <cellStyle name="20% - Акцент3 3_dodatky_sm_06_2019" xfId="69"/>
    <cellStyle name="20% — акцент3 3_dodatky_sm_06_2019" xfId="70"/>
    <cellStyle name="20% - Акцент3 4" xfId="71"/>
    <cellStyle name="20% - Акцент3 5" xfId="72"/>
    <cellStyle name="20% - Акцент3_16 " xfId="73"/>
    <cellStyle name="20% - Акцент4" xfId="74"/>
    <cellStyle name="20% — акцент4" xfId="75"/>
    <cellStyle name="20% - Акцент4 2" xfId="76"/>
    <cellStyle name="20% — акцент4 2" xfId="77"/>
    <cellStyle name="20% - Акцент4 2_dodatky_sm_06_2019" xfId="78"/>
    <cellStyle name="20% — акцент4 2_dodatky_sm_06_2019" xfId="79"/>
    <cellStyle name="20% - Акцент4 3" xfId="80"/>
    <cellStyle name="20% — акцент4 3" xfId="81"/>
    <cellStyle name="20% - Акцент4 3_dodatky_sm_06_2019" xfId="82"/>
    <cellStyle name="20% — акцент4 3_dodatky_sm_06_2019" xfId="83"/>
    <cellStyle name="20% - Акцент4 4" xfId="84"/>
    <cellStyle name="20% - Акцент4 5" xfId="85"/>
    <cellStyle name="20% - Акцент4_16 " xfId="86"/>
    <cellStyle name="20% - Акцент5" xfId="87"/>
    <cellStyle name="20% — акцент5" xfId="88"/>
    <cellStyle name="20% - Акцент5 2" xfId="89"/>
    <cellStyle name="20% — акцент5 2" xfId="90"/>
    <cellStyle name="20% - Акцент5 2_dodatky_sm_06_2019" xfId="91"/>
    <cellStyle name="20% — акцент5 2_dodatky_sm_06_2019" xfId="92"/>
    <cellStyle name="20% - Акцент5 3" xfId="93"/>
    <cellStyle name="20% - Акцент5 4" xfId="94"/>
    <cellStyle name="20% - Акцент5 5" xfId="95"/>
    <cellStyle name="20% - Акцент5_dodatky_sm_06_2019" xfId="96"/>
    <cellStyle name="20% - Акцент6" xfId="97"/>
    <cellStyle name="20% — акцент6" xfId="98"/>
    <cellStyle name="20% - Акцент6 2" xfId="99"/>
    <cellStyle name="20% — акцент6 2" xfId="100"/>
    <cellStyle name="20% - Акцент6 2_dodatky_sm_06_2019" xfId="101"/>
    <cellStyle name="20% — акцент6 2_dodatky_sm_06_2019" xfId="102"/>
    <cellStyle name="20% - Акцент6 3" xfId="103"/>
    <cellStyle name="20% — акцент6 3" xfId="104"/>
    <cellStyle name="20% - Акцент6 3_dodatky_sm_06_2019" xfId="105"/>
    <cellStyle name="20% — акцент6 3_dodatky_sm_06_2019" xfId="106"/>
    <cellStyle name="20% - Акцент6 4" xfId="107"/>
    <cellStyle name="20% - Акцент6 5" xfId="108"/>
    <cellStyle name="20% - Акцент6_16 " xfId="109"/>
    <cellStyle name="20% – Акцентування1" xfId="110"/>
    <cellStyle name="20% – Акцентування1 2" xfId="111"/>
    <cellStyle name="20% – Акцентування1_dodatky_sm_06_2019" xfId="112"/>
    <cellStyle name="20% – Акцентування2" xfId="113"/>
    <cellStyle name="20% – Акцентування2 2" xfId="114"/>
    <cellStyle name="20% – Акцентування2_dodatky_sm_06_2019" xfId="115"/>
    <cellStyle name="20% – Акцентування3" xfId="116"/>
    <cellStyle name="20% – Акцентування3 2" xfId="117"/>
    <cellStyle name="20% – Акцентування3_dodatky_sm_06_2019" xfId="118"/>
    <cellStyle name="20% – Акцентування4" xfId="119"/>
    <cellStyle name="20% – Акцентування4 2" xfId="120"/>
    <cellStyle name="20% – Акцентування4_dodatky_sm_06_2019" xfId="121"/>
    <cellStyle name="20% – Акцентування5" xfId="122"/>
    <cellStyle name="20% – Акцентування5 2" xfId="123"/>
    <cellStyle name="20% – Акцентування5_dodatky_sm_06_2019" xfId="124"/>
    <cellStyle name="20% – Акцентування6" xfId="125"/>
    <cellStyle name="20% – Акцентування6 2" xfId="126"/>
    <cellStyle name="20% – Акцентування6_dodatky_sm_06_2019" xfId="127"/>
    <cellStyle name="40% - Accent1" xfId="128"/>
    <cellStyle name="40% - Accent1 2" xfId="129"/>
    <cellStyle name="40% - Accent1_dodatky_sm_06_2019" xfId="130"/>
    <cellStyle name="40% - Accent2" xfId="131"/>
    <cellStyle name="40% - Accent2 2" xfId="132"/>
    <cellStyle name="40% - Accent2_dodatky_sm_06_2019" xfId="133"/>
    <cellStyle name="40% - Accent3" xfId="134"/>
    <cellStyle name="40% - Accent3 2" xfId="135"/>
    <cellStyle name="40% - Accent3_dodatky_sm_06_2019" xfId="136"/>
    <cellStyle name="40% - Accent4" xfId="137"/>
    <cellStyle name="40% - Accent4 2" xfId="138"/>
    <cellStyle name="40% - Accent4_dodatky_sm_06_2019" xfId="139"/>
    <cellStyle name="40% - Accent5" xfId="140"/>
    <cellStyle name="40% - Accent5 2" xfId="141"/>
    <cellStyle name="40% - Accent5_dodatky_sm_06_2019" xfId="142"/>
    <cellStyle name="40% - Accent6" xfId="143"/>
    <cellStyle name="40% - Accent6 2" xfId="144"/>
    <cellStyle name="40% - Accent6_dodatky_sm_06_2019" xfId="145"/>
    <cellStyle name="40% - Акцент1" xfId="146"/>
    <cellStyle name="40% — акцент1" xfId="147"/>
    <cellStyle name="40% - Акцент1 2" xfId="148"/>
    <cellStyle name="40% — акцент1 2" xfId="149"/>
    <cellStyle name="40% - Акцент1 2_dodatky_sm_06_2019" xfId="150"/>
    <cellStyle name="40% — акцент1 2_dodatky_sm_06_2019" xfId="151"/>
    <cellStyle name="40% - Акцент1 3" xfId="152"/>
    <cellStyle name="40% — акцент1 3" xfId="153"/>
    <cellStyle name="40% - Акцент1 3_dodatky_sm_06_2019" xfId="154"/>
    <cellStyle name="40% — акцент1 3_dodatky_sm_06_2019" xfId="155"/>
    <cellStyle name="40% - Акцент1 4" xfId="156"/>
    <cellStyle name="40% - Акцент1 5" xfId="157"/>
    <cellStyle name="40% - Акцент1_16 " xfId="158"/>
    <cellStyle name="40% - Акцент2" xfId="159"/>
    <cellStyle name="40% — акцент2" xfId="160"/>
    <cellStyle name="40% - Акцент2 2" xfId="161"/>
    <cellStyle name="40% — акцент2 2" xfId="162"/>
    <cellStyle name="40% - Акцент2 2_dodatky_sm_06_2019" xfId="163"/>
    <cellStyle name="40% — акцент2 2_dodatky_sm_06_2019" xfId="164"/>
    <cellStyle name="40% - Акцент2 3" xfId="165"/>
    <cellStyle name="40% - Акцент2 4" xfId="166"/>
    <cellStyle name="40% - Акцент2 5" xfId="167"/>
    <cellStyle name="40% - Акцент2_dodatky_sm_06_2019" xfId="168"/>
    <cellStyle name="40% - Акцент3" xfId="169"/>
    <cellStyle name="40% — акцент3" xfId="170"/>
    <cellStyle name="40% - Акцент3 2" xfId="171"/>
    <cellStyle name="40% — акцент3 2" xfId="172"/>
    <cellStyle name="40% - Акцент3 2_dodatky_sm_06_2019" xfId="173"/>
    <cellStyle name="40% — акцент3 2_dodatky_sm_06_2019" xfId="174"/>
    <cellStyle name="40% - Акцент3 3" xfId="175"/>
    <cellStyle name="40% — акцент3 3" xfId="176"/>
    <cellStyle name="40% - Акцент3 3_dodatky_sm_06_2019" xfId="177"/>
    <cellStyle name="40% — акцент3 3_dodatky_sm_06_2019" xfId="178"/>
    <cellStyle name="40% - Акцент3 4" xfId="179"/>
    <cellStyle name="40% - Акцент3 5" xfId="180"/>
    <cellStyle name="40% - Акцент3_16 " xfId="181"/>
    <cellStyle name="40% - Акцент4" xfId="182"/>
    <cellStyle name="40% — акцент4" xfId="183"/>
    <cellStyle name="40% - Акцент4 2" xfId="184"/>
    <cellStyle name="40% — акцент4 2" xfId="185"/>
    <cellStyle name="40% - Акцент4 2_dodatky_sm_06_2019" xfId="186"/>
    <cellStyle name="40% — акцент4 2_dodatky_sm_06_2019" xfId="187"/>
    <cellStyle name="40% - Акцент4 3" xfId="188"/>
    <cellStyle name="40% — акцент4 3" xfId="189"/>
    <cellStyle name="40% - Акцент4 3_dodatky_sm_06_2019" xfId="190"/>
    <cellStyle name="40% — акцент4 3_dodatky_sm_06_2019" xfId="191"/>
    <cellStyle name="40% - Акцент4 4" xfId="192"/>
    <cellStyle name="40% - Акцент4 5" xfId="193"/>
    <cellStyle name="40% - Акцент4_16 " xfId="194"/>
    <cellStyle name="40% - Акцент5" xfId="195"/>
    <cellStyle name="40% — акцент5" xfId="196"/>
    <cellStyle name="40% - Акцент5 2" xfId="197"/>
    <cellStyle name="40% — акцент5 2" xfId="198"/>
    <cellStyle name="40% - Акцент5 2_dodatky_sm_06_2019" xfId="199"/>
    <cellStyle name="40% — акцент5 2_dodatky_sm_06_2019" xfId="200"/>
    <cellStyle name="40% - Акцент5 3" xfId="201"/>
    <cellStyle name="40% — акцент5 3" xfId="202"/>
    <cellStyle name="40% - Акцент5 3_dodatky_sm_06_2019" xfId="203"/>
    <cellStyle name="40% — акцент5 3_dodatky_sm_06_2019" xfId="204"/>
    <cellStyle name="40% - Акцент5 4" xfId="205"/>
    <cellStyle name="40% - Акцент5 5" xfId="206"/>
    <cellStyle name="40% - Акцент5_16 " xfId="207"/>
    <cellStyle name="40% - Акцент6" xfId="208"/>
    <cellStyle name="40% — акцент6" xfId="209"/>
    <cellStyle name="40% - Акцент6 2" xfId="210"/>
    <cellStyle name="40% — акцент6 2" xfId="211"/>
    <cellStyle name="40% - Акцент6 2_dodatky_sm_06_2019" xfId="212"/>
    <cellStyle name="40% — акцент6 2_dodatky_sm_06_2019" xfId="213"/>
    <cellStyle name="40% - Акцент6 3" xfId="214"/>
    <cellStyle name="40% — акцент6 3" xfId="215"/>
    <cellStyle name="40% - Акцент6 3_dodatky_sm_06_2019" xfId="216"/>
    <cellStyle name="40% — акцент6 3_dodatky_sm_06_2019" xfId="217"/>
    <cellStyle name="40% - Акцент6 4" xfId="218"/>
    <cellStyle name="40% - Акцент6 5" xfId="219"/>
    <cellStyle name="40% - Акцент6_16 " xfId="220"/>
    <cellStyle name="40% – Акцентування1" xfId="221"/>
    <cellStyle name="40% – Акцентування1 2" xfId="222"/>
    <cellStyle name="40% – Акцентування1_dodatky_sm_06_2019" xfId="223"/>
    <cellStyle name="40% – Акцентування2" xfId="224"/>
    <cellStyle name="40% – Акцентування2 2" xfId="225"/>
    <cellStyle name="40% – Акцентування2_dodatky_sm_06_2019" xfId="226"/>
    <cellStyle name="40% – Акцентування3" xfId="227"/>
    <cellStyle name="40% – Акцентування3 2" xfId="228"/>
    <cellStyle name="40% – Акцентування3_dodatky_sm_06_2019" xfId="229"/>
    <cellStyle name="40% – Акцентування4" xfId="230"/>
    <cellStyle name="40% – Акцентування4 2" xfId="231"/>
    <cellStyle name="40% – Акцентування4_dodatky_sm_06_2019" xfId="232"/>
    <cellStyle name="40% – Акцентування5" xfId="233"/>
    <cellStyle name="40% – Акцентування5 2" xfId="234"/>
    <cellStyle name="40% – Акцентування5_dodatky_sm_06_2019" xfId="235"/>
    <cellStyle name="40% – Акцентування6" xfId="236"/>
    <cellStyle name="40% – Акцентування6 2" xfId="237"/>
    <cellStyle name="40% – Акцентування6_dodatky_sm_06_2019" xfId="238"/>
    <cellStyle name="60% - Accent1" xfId="239"/>
    <cellStyle name="60% - Accent1 2" xfId="240"/>
    <cellStyle name="60% - Accent1_П_1" xfId="241"/>
    <cellStyle name="60% - Accent2" xfId="242"/>
    <cellStyle name="60% - Accent2 2" xfId="243"/>
    <cellStyle name="60% - Accent2_П_1" xfId="244"/>
    <cellStyle name="60% - Accent3" xfId="245"/>
    <cellStyle name="60% - Accent3 2" xfId="246"/>
    <cellStyle name="60% - Accent3_П_1" xfId="247"/>
    <cellStyle name="60% - Accent4" xfId="248"/>
    <cellStyle name="60% - Accent4 2" xfId="249"/>
    <cellStyle name="60% - Accent4_П_1" xfId="250"/>
    <cellStyle name="60% - Accent5" xfId="251"/>
    <cellStyle name="60% - Accent5 2" xfId="252"/>
    <cellStyle name="60% - Accent5_П_1" xfId="253"/>
    <cellStyle name="60% - Accent6" xfId="254"/>
    <cellStyle name="60% - Accent6 2" xfId="255"/>
    <cellStyle name="60% - Accent6_П_1" xfId="256"/>
    <cellStyle name="60% - Акцент1" xfId="257"/>
    <cellStyle name="60% — акцент1" xfId="258"/>
    <cellStyle name="60% - Акцент1 2" xfId="259"/>
    <cellStyle name="60% — акцент1 2" xfId="260"/>
    <cellStyle name="60% - Акцент1 3" xfId="261"/>
    <cellStyle name="60% — акцент1 3" xfId="262"/>
    <cellStyle name="60% - Акцент1 4" xfId="263"/>
    <cellStyle name="60% - Акцент1 5" xfId="264"/>
    <cellStyle name="60% - Акцент1_16 " xfId="265"/>
    <cellStyle name="60% - Акцент2" xfId="266"/>
    <cellStyle name="60% — акцент2" xfId="267"/>
    <cellStyle name="60% - Акцент2 2" xfId="268"/>
    <cellStyle name="60% — акцент2 2" xfId="269"/>
    <cellStyle name="60% - Акцент2 3" xfId="270"/>
    <cellStyle name="60% — акцент2 3" xfId="271"/>
    <cellStyle name="60% - Акцент2 4" xfId="272"/>
    <cellStyle name="60% - Акцент2 5" xfId="273"/>
    <cellStyle name="60% - Акцент2_16 " xfId="274"/>
    <cellStyle name="60% - Акцент3" xfId="275"/>
    <cellStyle name="60% — акцент3" xfId="276"/>
    <cellStyle name="60% - Акцент3 2" xfId="277"/>
    <cellStyle name="60% — акцент3 2" xfId="278"/>
    <cellStyle name="60% - Акцент3 3" xfId="279"/>
    <cellStyle name="60% — акцент3 3" xfId="280"/>
    <cellStyle name="60% - Акцент3 4" xfId="281"/>
    <cellStyle name="60% - Акцент3 5" xfId="282"/>
    <cellStyle name="60% - Акцент3_16 " xfId="283"/>
    <cellStyle name="60% - Акцент4" xfId="284"/>
    <cellStyle name="60% — акцент4" xfId="285"/>
    <cellStyle name="60% - Акцент4 2" xfId="286"/>
    <cellStyle name="60% — акцент4 2" xfId="287"/>
    <cellStyle name="60% - Акцент4 3" xfId="288"/>
    <cellStyle name="60% — акцент4 3" xfId="289"/>
    <cellStyle name="60% - Акцент4 4" xfId="290"/>
    <cellStyle name="60% - Акцент4 5" xfId="291"/>
    <cellStyle name="60% - Акцент4_16 " xfId="292"/>
    <cellStyle name="60% - Акцент5" xfId="293"/>
    <cellStyle name="60% — акцент5" xfId="294"/>
    <cellStyle name="60% - Акцент5 2" xfId="295"/>
    <cellStyle name="60% — акцент5 2" xfId="296"/>
    <cellStyle name="60% - Акцент5 3" xfId="297"/>
    <cellStyle name="60% — акцент5 3" xfId="298"/>
    <cellStyle name="60% - Акцент5 4" xfId="299"/>
    <cellStyle name="60% - Акцент5 5" xfId="300"/>
    <cellStyle name="60% - Акцент5_16 " xfId="301"/>
    <cellStyle name="60% - Акцент6" xfId="302"/>
    <cellStyle name="60% — акцент6" xfId="303"/>
    <cellStyle name="60% - Акцент6 2" xfId="304"/>
    <cellStyle name="60% — акцент6 2" xfId="305"/>
    <cellStyle name="60% - Акцент6 3" xfId="306"/>
    <cellStyle name="60% — акцент6 3" xfId="307"/>
    <cellStyle name="60% - Акцент6 4" xfId="308"/>
    <cellStyle name="60% - Акцент6 5" xfId="309"/>
    <cellStyle name="60% - Акцент6_16 " xfId="310"/>
    <cellStyle name="60% – Акцентування1" xfId="311"/>
    <cellStyle name="60% – Акцентування1 2" xfId="312"/>
    <cellStyle name="60% – Акцентування1_dodatky_sm_06_2019" xfId="313"/>
    <cellStyle name="60% – Акцентування2" xfId="314"/>
    <cellStyle name="60% – Акцентування2 2" xfId="315"/>
    <cellStyle name="60% – Акцентування2_dodatky_sm_06_2019" xfId="316"/>
    <cellStyle name="60% – Акцентування3" xfId="317"/>
    <cellStyle name="60% – Акцентування3 2" xfId="318"/>
    <cellStyle name="60% – Акцентування3_dodatky_sm_06_2019" xfId="319"/>
    <cellStyle name="60% – Акцентування4" xfId="320"/>
    <cellStyle name="60% – Акцентування4 2" xfId="321"/>
    <cellStyle name="60% – Акцентування4_dodatky_sm_06_2019" xfId="322"/>
    <cellStyle name="60% – Акцентування5" xfId="323"/>
    <cellStyle name="60% – Акцентування5 2" xfId="324"/>
    <cellStyle name="60% – Акцентування6" xfId="325"/>
    <cellStyle name="60% – Акцентування6 2" xfId="326"/>
    <cellStyle name="60% – Акцентування6_dodatky_sm_06_2019" xfId="327"/>
    <cellStyle name="Accent1" xfId="328"/>
    <cellStyle name="Accent1 2" xfId="329"/>
    <cellStyle name="Accent1_П_1" xfId="330"/>
    <cellStyle name="Accent2" xfId="331"/>
    <cellStyle name="Accent2 2" xfId="332"/>
    <cellStyle name="Accent2_П_1" xfId="333"/>
    <cellStyle name="Accent3" xfId="334"/>
    <cellStyle name="Accent3 2" xfId="335"/>
    <cellStyle name="Accent3_П_1" xfId="336"/>
    <cellStyle name="Accent4" xfId="337"/>
    <cellStyle name="Accent4 2" xfId="338"/>
    <cellStyle name="Accent4_П_1" xfId="339"/>
    <cellStyle name="Accent5" xfId="340"/>
    <cellStyle name="Accent5 2" xfId="341"/>
    <cellStyle name="Accent5_П_1" xfId="342"/>
    <cellStyle name="Accent6" xfId="343"/>
    <cellStyle name="Accent6 2" xfId="344"/>
    <cellStyle name="Accent6_П_1" xfId="345"/>
    <cellStyle name="Bad" xfId="346"/>
    <cellStyle name="Bad 2" xfId="347"/>
    <cellStyle name="Bad_П_1" xfId="348"/>
    <cellStyle name="Calculation" xfId="349"/>
    <cellStyle name="Calculation 2" xfId="350"/>
    <cellStyle name="Calculation_dodatky_sm_06_2019" xfId="351"/>
    <cellStyle name="Check Cell" xfId="352"/>
    <cellStyle name="Check Cell 2" xfId="353"/>
    <cellStyle name="Check Cell_dodatky_sm_06_2019" xfId="354"/>
    <cellStyle name="Excel Built-in Normal" xfId="355"/>
    <cellStyle name="Explanatory Text" xfId="356"/>
    <cellStyle name="fBlock" xfId="357"/>
    <cellStyle name="fCmp" xfId="358"/>
    <cellStyle name="fEr" xfId="359"/>
    <cellStyle name="fHead" xfId="360"/>
    <cellStyle name="fHead 2" xfId="361"/>
    <cellStyle name="fName" xfId="362"/>
    <cellStyle name="Good" xfId="363"/>
    <cellStyle name="Good 2" xfId="364"/>
    <cellStyle name="Good_П_1" xfId="365"/>
    <cellStyle name="Heading 1" xfId="366"/>
    <cellStyle name="Heading 1 2" xfId="367"/>
    <cellStyle name="Heading 2" xfId="368"/>
    <cellStyle name="Heading 2 2" xfId="369"/>
    <cellStyle name="Heading 3" xfId="370"/>
    <cellStyle name="Heading 3 2" xfId="371"/>
    <cellStyle name="Heading 4" xfId="372"/>
    <cellStyle name="Heading 4 2" xfId="373"/>
    <cellStyle name="Input" xfId="374"/>
    <cellStyle name="Input 2" xfId="375"/>
    <cellStyle name="Input_dodatky_sm_06_2019" xfId="376"/>
    <cellStyle name="Linked Cell" xfId="377"/>
    <cellStyle name="Linked Cell 2" xfId="378"/>
    <cellStyle name="Linked Cell_dodatky_sm_06_2019" xfId="379"/>
    <cellStyle name="Neutral" xfId="380"/>
    <cellStyle name="Neutral 2" xfId="381"/>
    <cellStyle name="Neutral_П_1" xfId="382"/>
    <cellStyle name="Normal 2" xfId="383"/>
    <cellStyle name="Normal_Sheet1" xfId="384"/>
    <cellStyle name="Note" xfId="385"/>
    <cellStyle name="Note 2" xfId="386"/>
    <cellStyle name="Note_dodatky_sm_06_2019" xfId="387"/>
    <cellStyle name="Output" xfId="388"/>
    <cellStyle name="Output 2" xfId="389"/>
    <cellStyle name="Output_dodatky_sm_06_2019" xfId="390"/>
    <cellStyle name="Title" xfId="391"/>
    <cellStyle name="Total" xfId="392"/>
    <cellStyle name="vDa" xfId="393"/>
    <cellStyle name="vDa 2" xfId="394"/>
    <cellStyle name="vHl" xfId="395"/>
    <cellStyle name="vHl 2" xfId="396"/>
    <cellStyle name="vN0" xfId="397"/>
    <cellStyle name="vN0 2" xfId="398"/>
    <cellStyle name="vN0 3" xfId="399"/>
    <cellStyle name="vSt" xfId="400"/>
    <cellStyle name="vSt 2" xfId="401"/>
    <cellStyle name="Warning Text" xfId="402"/>
    <cellStyle name="Акцент1" xfId="403"/>
    <cellStyle name="Акцент1 2" xfId="404"/>
    <cellStyle name="Акцент1 2 2" xfId="405"/>
    <cellStyle name="Акцент1 3" xfId="406"/>
    <cellStyle name="Акцент1 4" xfId="407"/>
    <cellStyle name="Акцент1 5" xfId="408"/>
    <cellStyle name="Акцент1_Додатки1 " xfId="409"/>
    <cellStyle name="Акцент2" xfId="410"/>
    <cellStyle name="Акцент2 2" xfId="411"/>
    <cellStyle name="Акцент2 2 2" xfId="412"/>
    <cellStyle name="Акцент2 3" xfId="413"/>
    <cellStyle name="Акцент2 4" xfId="414"/>
    <cellStyle name="Акцент2 5" xfId="415"/>
    <cellStyle name="Акцент2_Додатки1 " xfId="416"/>
    <cellStyle name="Акцент3" xfId="417"/>
    <cellStyle name="Акцент3 2" xfId="418"/>
    <cellStyle name="Акцент3 2 2" xfId="419"/>
    <cellStyle name="Акцент3 3" xfId="420"/>
    <cellStyle name="Акцент3 4" xfId="421"/>
    <cellStyle name="Акцент3 5" xfId="422"/>
    <cellStyle name="Акцент3_Додатки1 " xfId="423"/>
    <cellStyle name="Акцент4" xfId="424"/>
    <cellStyle name="Акцент4 2" xfId="425"/>
    <cellStyle name="Акцент4 2 2" xfId="426"/>
    <cellStyle name="Акцент4 3" xfId="427"/>
    <cellStyle name="Акцент4 4" xfId="428"/>
    <cellStyle name="Акцент4 5" xfId="429"/>
    <cellStyle name="Акцент4_Додатки1 " xfId="430"/>
    <cellStyle name="Акцент5" xfId="431"/>
    <cellStyle name="Акцент5 2" xfId="432"/>
    <cellStyle name="Акцент5 2 2" xfId="433"/>
    <cellStyle name="Акцент5 3" xfId="434"/>
    <cellStyle name="Акцент5 4" xfId="435"/>
    <cellStyle name="Акцент5 5" xfId="436"/>
    <cellStyle name="Акцент5_Додатки1 " xfId="437"/>
    <cellStyle name="Акцент6" xfId="438"/>
    <cellStyle name="Акцент6 2" xfId="439"/>
    <cellStyle name="Акцент6 2 2" xfId="440"/>
    <cellStyle name="Акцент6 3" xfId="441"/>
    <cellStyle name="Акцент6 4" xfId="442"/>
    <cellStyle name="Акцент6 5" xfId="443"/>
    <cellStyle name="Акцент6_Додатки1 " xfId="444"/>
    <cellStyle name="Акцентування1" xfId="445"/>
    <cellStyle name="Акцентування1 2" xfId="446"/>
    <cellStyle name="Акцентування1_dodatky_sm_06_2019" xfId="447"/>
    <cellStyle name="Акцентування2" xfId="448"/>
    <cellStyle name="Акцентування2 2" xfId="449"/>
    <cellStyle name="Акцентування2_dodatky_sm_06_2019" xfId="450"/>
    <cellStyle name="Акцентування3" xfId="451"/>
    <cellStyle name="Акцентування3 2" xfId="452"/>
    <cellStyle name="Акцентування3_dodatky_sm_06_2019" xfId="453"/>
    <cellStyle name="Акцентування4" xfId="454"/>
    <cellStyle name="Акцентування4 2" xfId="455"/>
    <cellStyle name="Акцентування4_dodatky_sm_06_2019" xfId="456"/>
    <cellStyle name="Акцентування5" xfId="457"/>
    <cellStyle name="Акцентування5 2" xfId="458"/>
    <cellStyle name="Акцентування5_dodatky_sm_06_2019" xfId="459"/>
    <cellStyle name="Акцентування6" xfId="460"/>
    <cellStyle name="Акцентування6 2" xfId="461"/>
    <cellStyle name="Акцентування6_dodatky_sm_06_2019" xfId="462"/>
    <cellStyle name="Ввід" xfId="463"/>
    <cellStyle name="Ввід 2" xfId="464"/>
    <cellStyle name="Ввід_dodatky_sm_06_2019" xfId="465"/>
    <cellStyle name="Ввод " xfId="466"/>
    <cellStyle name="Ввод  2" xfId="467"/>
    <cellStyle name="Ввод  2 2" xfId="468"/>
    <cellStyle name="Ввод  2_dodatky_sm_06_2019" xfId="469"/>
    <cellStyle name="Ввод  3" xfId="470"/>
    <cellStyle name="Ввод  4" xfId="471"/>
    <cellStyle name="Ввод  5" xfId="472"/>
    <cellStyle name="Ввод _dodatky_sm_06_2019" xfId="473"/>
    <cellStyle name="Вывод" xfId="474"/>
    <cellStyle name="Вывод 2" xfId="475"/>
    <cellStyle name="Вывод 2 2" xfId="476"/>
    <cellStyle name="Вывод 2_dodatky_sm_06_2019" xfId="477"/>
    <cellStyle name="Вывод 3" xfId="478"/>
    <cellStyle name="Вывод 4" xfId="479"/>
    <cellStyle name="Вывод 5" xfId="480"/>
    <cellStyle name="Вывод_dodatky_sm_06_2019" xfId="481"/>
    <cellStyle name="Вычисление" xfId="482"/>
    <cellStyle name="Вычисление 2" xfId="483"/>
    <cellStyle name="Вычисление 2 2" xfId="484"/>
    <cellStyle name="Вычисление 2_dodatky_sm_06_2019" xfId="485"/>
    <cellStyle name="Вычисление 3" xfId="486"/>
    <cellStyle name="Вычисление 4" xfId="487"/>
    <cellStyle name="Вычисление 5" xfId="488"/>
    <cellStyle name="Вычисление_dodatky_sm_06_2019" xfId="489"/>
    <cellStyle name="Гиперссылка 2" xfId="490"/>
    <cellStyle name="Гиперссылка 3" xfId="491"/>
    <cellStyle name="Грошовий 2" xfId="492"/>
    <cellStyle name="Currency" xfId="493"/>
    <cellStyle name="Currency [0]" xfId="494"/>
    <cellStyle name="Добре" xfId="495"/>
    <cellStyle name="Добре 2" xfId="496"/>
    <cellStyle name="Заголовок 1" xfId="497"/>
    <cellStyle name="Заголовок 1 2" xfId="498"/>
    <cellStyle name="Заголовок 1 3" xfId="499"/>
    <cellStyle name="Заголовок 1 4" xfId="500"/>
    <cellStyle name="Заголовок 1 5" xfId="501"/>
    <cellStyle name="Заголовок 1_dodatky_sm_06_2019" xfId="502"/>
    <cellStyle name="Заголовок 2" xfId="503"/>
    <cellStyle name="Заголовок 2 2" xfId="504"/>
    <cellStyle name="Заголовок 2 3" xfId="505"/>
    <cellStyle name="Заголовок 2 4" xfId="506"/>
    <cellStyle name="Заголовок 2 5" xfId="507"/>
    <cellStyle name="Заголовок 2_dodatky_sm_06_2019" xfId="508"/>
    <cellStyle name="Заголовок 3" xfId="509"/>
    <cellStyle name="Заголовок 3 2" xfId="510"/>
    <cellStyle name="Заголовок 3 3" xfId="511"/>
    <cellStyle name="Заголовок 3 4" xfId="512"/>
    <cellStyle name="Заголовок 3 5" xfId="513"/>
    <cellStyle name="Заголовок 3_dodatky_sm_06_2019" xfId="514"/>
    <cellStyle name="Заголовок 4" xfId="515"/>
    <cellStyle name="Заголовок 4 2" xfId="516"/>
    <cellStyle name="Заголовок 4 3" xfId="517"/>
    <cellStyle name="Заголовок 4 4" xfId="518"/>
    <cellStyle name="Заголовок 4 5" xfId="519"/>
    <cellStyle name="Заголовок 4_dodatky_sm_06_2019" xfId="520"/>
    <cellStyle name="Звичайний 2" xfId="521"/>
    <cellStyle name="Звичайний 2 2" xfId="522"/>
    <cellStyle name="Звичайний 2 3" xfId="523"/>
    <cellStyle name="Звичайний 2_8.Блок_3 (1 ч)" xfId="524"/>
    <cellStyle name="Звичайний 2_dodatky_sm_06_2019" xfId="525"/>
    <cellStyle name="Звичайний 3" xfId="526"/>
    <cellStyle name="Звичайний 3 2" xfId="527"/>
    <cellStyle name="Звичайний 3 2 2" xfId="528"/>
    <cellStyle name="Звичайний 4" xfId="529"/>
    <cellStyle name="Звичайний 4 2" xfId="530"/>
    <cellStyle name="Звичайний 4_dodatky_sm_06_2019" xfId="531"/>
    <cellStyle name="Звичайний 5" xfId="532"/>
    <cellStyle name="Звичайний 5 2" xfId="533"/>
    <cellStyle name="Звичайний 5 3" xfId="534"/>
    <cellStyle name="Звичайний 5_dodatky_sm_06_2019" xfId="535"/>
    <cellStyle name="Звичайний 6" xfId="536"/>
    <cellStyle name="Звичайний 7" xfId="537"/>
    <cellStyle name="Зв'язана клітинка" xfId="538"/>
    <cellStyle name="Зв'язана клітинка 2" xfId="539"/>
    <cellStyle name="Зв'язана клітинка_dodatky_sm_06_2019" xfId="540"/>
    <cellStyle name="Итог" xfId="541"/>
    <cellStyle name="Итог 2" xfId="542"/>
    <cellStyle name="Итог 3" xfId="543"/>
    <cellStyle name="Итог 4" xfId="544"/>
    <cellStyle name="Итог 5" xfId="545"/>
    <cellStyle name="Итог_Додатки1 " xfId="546"/>
    <cellStyle name="Контрольна клітинка" xfId="547"/>
    <cellStyle name="Контрольна клітинка 2" xfId="548"/>
    <cellStyle name="Контрольна клітинка_dodatky_sm_06_2019" xfId="549"/>
    <cellStyle name="Контрольная ячейка" xfId="550"/>
    <cellStyle name="Контрольная ячейка 2" xfId="551"/>
    <cellStyle name="Контрольная ячейка 2 2" xfId="552"/>
    <cellStyle name="Контрольная ячейка 2_dodatky_sm_06_2019" xfId="553"/>
    <cellStyle name="Контрольная ячейка 3" xfId="554"/>
    <cellStyle name="Контрольная ячейка 4" xfId="555"/>
    <cellStyle name="Контрольная ячейка 5" xfId="556"/>
    <cellStyle name="Контрольная ячейка_dodatky_sm_06_2019" xfId="557"/>
    <cellStyle name="Назва" xfId="558"/>
    <cellStyle name="Назва 2" xfId="559"/>
    <cellStyle name="Назва_dodatky_sm_06_2019" xfId="560"/>
    <cellStyle name="Название" xfId="561"/>
    <cellStyle name="Название 2" xfId="562"/>
    <cellStyle name="Название 3" xfId="563"/>
    <cellStyle name="Название 4" xfId="564"/>
    <cellStyle name="Название 5" xfId="565"/>
    <cellStyle name="Название_Додатки1 " xfId="566"/>
    <cellStyle name="Нейтральный" xfId="567"/>
    <cellStyle name="Нейтральный 2" xfId="568"/>
    <cellStyle name="Нейтральный 2 2" xfId="569"/>
    <cellStyle name="Нейтральный 3" xfId="570"/>
    <cellStyle name="Нейтральный 4" xfId="571"/>
    <cellStyle name="Нейтральный 5" xfId="572"/>
    <cellStyle name="Обчислення" xfId="573"/>
    <cellStyle name="Обчислення 2" xfId="574"/>
    <cellStyle name="Обчислення_dodatky_sm_06_2019" xfId="575"/>
    <cellStyle name="Обычный 10" xfId="576"/>
    <cellStyle name="Обычный 11" xfId="577"/>
    <cellStyle name="Обычный 12" xfId="578"/>
    <cellStyle name="Обычный 13" xfId="579"/>
    <cellStyle name="Обычный 13 2" xfId="580"/>
    <cellStyle name="Обычный 13 3" xfId="581"/>
    <cellStyle name="Обычный 13_dodatky_sm_06_2019" xfId="582"/>
    <cellStyle name="Обычный 14" xfId="583"/>
    <cellStyle name="Обычный 15" xfId="584"/>
    <cellStyle name="Обычный 2" xfId="585"/>
    <cellStyle name="Обычный 2 2" xfId="586"/>
    <cellStyle name="Обычный 2 3" xfId="587"/>
    <cellStyle name="Обычный 2 3 2" xfId="588"/>
    <cellStyle name="Обычный 2 3 3" xfId="589"/>
    <cellStyle name="Обычный 2 4" xfId="590"/>
    <cellStyle name="Обычный 3" xfId="591"/>
    <cellStyle name="Обычный 3 2" xfId="592"/>
    <cellStyle name="Обычный 3 3" xfId="593"/>
    <cellStyle name="Обычный 4" xfId="594"/>
    <cellStyle name="Обычный 4 2" xfId="595"/>
    <cellStyle name="Обычный 5" xfId="596"/>
    <cellStyle name="Обычный 5 2" xfId="597"/>
    <cellStyle name="Обычный 6" xfId="598"/>
    <cellStyle name="Обычный 6 2" xfId="599"/>
    <cellStyle name="Обычный 7" xfId="600"/>
    <cellStyle name="Обычный 8" xfId="601"/>
    <cellStyle name="Обычный 9" xfId="602"/>
    <cellStyle name="Обычный_06" xfId="603"/>
    <cellStyle name="Обычный_4 категории вмесмте СОЦ_УРАЗЛИВІ__ТАБО_4 категорії Квота!!!_2014 рік" xfId="604"/>
    <cellStyle name="Обычный_TБЛ-12~1" xfId="605"/>
    <cellStyle name="Обычный_АктЗах_5%квот Оксана" xfId="606"/>
    <cellStyle name="Обычный_Иванова_1.03.05 2" xfId="607"/>
    <cellStyle name="Обычный_Перевірка_Молодь_до 18 років" xfId="608"/>
    <cellStyle name="Обычный_Табл. 3.15" xfId="609"/>
    <cellStyle name="Підсумок" xfId="610"/>
    <cellStyle name="Підсумок 2" xfId="611"/>
    <cellStyle name="Підсумок_dodatky_sm_06_2019" xfId="612"/>
    <cellStyle name="Плохой" xfId="613"/>
    <cellStyle name="Плохой 2" xfId="614"/>
    <cellStyle name="Плохой 2 2" xfId="615"/>
    <cellStyle name="Плохой 3" xfId="616"/>
    <cellStyle name="Плохой 4" xfId="617"/>
    <cellStyle name="Плохой 5" xfId="618"/>
    <cellStyle name="Поганий" xfId="619"/>
    <cellStyle name="Поганий 2" xfId="620"/>
    <cellStyle name="Пояснение" xfId="621"/>
    <cellStyle name="Пояснение 2" xfId="622"/>
    <cellStyle name="Пояснение 3" xfId="623"/>
    <cellStyle name="Пояснение 4" xfId="624"/>
    <cellStyle name="Пояснение 5" xfId="625"/>
    <cellStyle name="Примечание" xfId="626"/>
    <cellStyle name="Примечание 2" xfId="627"/>
    <cellStyle name="Примечание 2 2" xfId="628"/>
    <cellStyle name="Примечание 2_dodatky_sm_06_2019" xfId="629"/>
    <cellStyle name="Примечание 3" xfId="630"/>
    <cellStyle name="Примечание 4" xfId="631"/>
    <cellStyle name="Примечание 5" xfId="632"/>
    <cellStyle name="Примечание_dodatky_sm_06_2019" xfId="633"/>
    <cellStyle name="Примітка" xfId="634"/>
    <cellStyle name="Примітка 2" xfId="635"/>
    <cellStyle name="Примітка_dodatky_sm_06_2019" xfId="636"/>
    <cellStyle name="Percent" xfId="637"/>
    <cellStyle name="Результат" xfId="638"/>
    <cellStyle name="Связанная ячейка" xfId="639"/>
    <cellStyle name="Связанная ячейка 2" xfId="640"/>
    <cellStyle name="Связанная ячейка 3" xfId="641"/>
    <cellStyle name="Связанная ячейка 4" xfId="642"/>
    <cellStyle name="Связанная ячейка 5" xfId="643"/>
    <cellStyle name="Связанная ячейка_dodatky_sm_06_2019" xfId="644"/>
    <cellStyle name="Середній" xfId="645"/>
    <cellStyle name="Середній 2" xfId="646"/>
    <cellStyle name="Стиль 1" xfId="647"/>
    <cellStyle name="Стиль 1 2" xfId="648"/>
    <cellStyle name="Текст попередження" xfId="649"/>
    <cellStyle name="Текст попередження 2" xfId="650"/>
    <cellStyle name="Текст пояснення" xfId="651"/>
    <cellStyle name="Текст пояснення 2" xfId="652"/>
    <cellStyle name="Текст предупреждения" xfId="653"/>
    <cellStyle name="Текст предупреждения 2" xfId="654"/>
    <cellStyle name="Текст предупреждения 3" xfId="655"/>
    <cellStyle name="Текст предупреждения 4" xfId="656"/>
    <cellStyle name="Текст предупреждения 5" xfId="657"/>
    <cellStyle name="Тысячи [0]_Анализ" xfId="658"/>
    <cellStyle name="Тысячи_Анализ" xfId="659"/>
    <cellStyle name="Comma" xfId="660"/>
    <cellStyle name="Comma [0]" xfId="661"/>
    <cellStyle name="ФинᎰнсовый_Лист1 (3)_1" xfId="662"/>
    <cellStyle name="Хороший" xfId="663"/>
    <cellStyle name="Хороший 2" xfId="664"/>
    <cellStyle name="Хороший 2 2" xfId="665"/>
    <cellStyle name="Хороший 3" xfId="6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9%20&#1088;&#1110;&#1082;\&#1055;&#1054;&#1056;&#1058;&#1040;&#1051;\2.%20&#1055;&#1059;&#1041;&#1051;&#1030;&#1050;&#1040;&#1062;&#1030;&#1031;\7.%20&#1043;&#1077;&#1085;&#1076;&#1077;&#1088;&#1085;&#1110;%20&#1072;&#1089;&#1087;&#1077;&#1082;&#1090;&#1080;%20&#1088;&#1080;&#1085;&#1082;&#1091;%20&#1087;&#1088;&#1072;&#1094;&#1110;\06_&#1089;&#1110;&#1095;&#1077;&#1085;&#1100;-&#1095;&#1077;&#1088;&#1074;&#1077;&#1085;&#1100;_2019\&#1043;&#1077;&#1085;&#1076;&#1077;&#1088;&#1085;&#1110;%20&#1072;&#1089;&#1087;&#1077;&#1082;&#1090;&#1080;%20&#1088;&#1080;&#1085;&#1082;&#1091;%20&#1087;&#1088;&#1072;&#1094;&#1110;%20&#1076;&#1086;&#1076;&#1072;&#1090;&#1082;&#1080;_06_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п_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C31"/>
  <sheetViews>
    <sheetView view="pageBreakPreview" zoomScale="75" zoomScaleSheetLayoutView="75" workbookViewId="0" topLeftCell="A1">
      <selection activeCell="F15" sqref="F15"/>
    </sheetView>
  </sheetViews>
  <sheetFormatPr defaultColWidth="7.8515625" defaultRowHeight="15"/>
  <cols>
    <col min="1" max="1" width="2.140625" style="1" customWidth="1"/>
    <col min="2" max="2" width="45.140625" style="1" customWidth="1"/>
    <col min="3" max="3" width="24.8515625" style="12" customWidth="1"/>
    <col min="4" max="4" width="2.28125" style="1" customWidth="1"/>
    <col min="5" max="16384" width="7.8515625" style="1" customWidth="1"/>
  </cols>
  <sheetData>
    <row r="1" spans="2:3" ht="57.75" customHeight="1">
      <c r="B1" s="97" t="s">
        <v>67</v>
      </c>
      <c r="C1" s="97"/>
    </row>
    <row r="2" spans="2:3" ht="42.75" customHeight="1">
      <c r="B2" s="98" t="s">
        <v>57</v>
      </c>
      <c r="C2" s="98"/>
    </row>
    <row r="3" spans="2:3" s="3" customFormat="1" ht="42.75" customHeight="1">
      <c r="B3" s="82" t="s">
        <v>58</v>
      </c>
      <c r="C3" s="83" t="s">
        <v>0</v>
      </c>
    </row>
    <row r="4" spans="2:3" s="3" customFormat="1" ht="40.5" customHeight="1">
      <c r="B4" s="84" t="s">
        <v>1</v>
      </c>
      <c r="C4" s="84"/>
    </row>
    <row r="5" spans="2:3" s="87" customFormat="1" ht="25.5" customHeight="1">
      <c r="B5" s="85" t="s">
        <v>59</v>
      </c>
      <c r="C5" s="86">
        <v>433.3</v>
      </c>
    </row>
    <row r="6" spans="2:3" s="87" customFormat="1" ht="25.5" customHeight="1">
      <c r="B6" s="88" t="s">
        <v>60</v>
      </c>
      <c r="C6" s="89">
        <v>431.1</v>
      </c>
    </row>
    <row r="7" spans="2:3" s="87" customFormat="1" ht="25.5" customHeight="1">
      <c r="B7" s="88" t="s">
        <v>61</v>
      </c>
      <c r="C7" s="89">
        <v>410.1</v>
      </c>
    </row>
    <row r="8" spans="2:3" s="87" customFormat="1" ht="40.5" customHeight="1">
      <c r="B8" s="90" t="s">
        <v>2</v>
      </c>
      <c r="C8" s="90"/>
    </row>
    <row r="9" spans="2:3" s="87" customFormat="1" ht="25.5" customHeight="1">
      <c r="B9" s="85" t="s">
        <v>62</v>
      </c>
      <c r="C9" s="91">
        <v>50.3</v>
      </c>
    </row>
    <row r="10" spans="2:3" s="87" customFormat="1" ht="25.5" customHeight="1">
      <c r="B10" s="88" t="s">
        <v>63</v>
      </c>
      <c r="C10" s="92">
        <v>58.3</v>
      </c>
    </row>
    <row r="11" spans="2:3" s="87" customFormat="1" ht="25.5" customHeight="1">
      <c r="B11" s="88" t="s">
        <v>61</v>
      </c>
      <c r="C11" s="92">
        <v>69.2</v>
      </c>
    </row>
    <row r="12" spans="2:3" s="87" customFormat="1" ht="40.5" customHeight="1">
      <c r="B12" s="84" t="s">
        <v>55</v>
      </c>
      <c r="C12" s="84"/>
    </row>
    <row r="13" spans="2:3" s="87" customFormat="1" ht="25.5" customHeight="1">
      <c r="B13" s="93" t="s">
        <v>59</v>
      </c>
      <c r="C13" s="86">
        <v>50.6</v>
      </c>
    </row>
    <row r="14" spans="2:3" s="87" customFormat="1" ht="25.5" customHeight="1">
      <c r="B14" s="94" t="s">
        <v>60</v>
      </c>
      <c r="C14" s="89">
        <v>50.6</v>
      </c>
    </row>
    <row r="15" spans="2:3" s="87" customFormat="1" ht="25.5" customHeight="1">
      <c r="B15" s="94" t="s">
        <v>61</v>
      </c>
      <c r="C15" s="89">
        <v>50.6</v>
      </c>
    </row>
    <row r="16" spans="2:3" s="87" customFormat="1" ht="40.5" customHeight="1">
      <c r="B16" s="90" t="s">
        <v>64</v>
      </c>
      <c r="C16" s="90"/>
    </row>
    <row r="17" spans="2:3" s="87" customFormat="1" ht="25.5" customHeight="1">
      <c r="B17" s="93" t="s">
        <v>59</v>
      </c>
      <c r="C17" s="91">
        <v>10.5</v>
      </c>
    </row>
    <row r="18" spans="2:3" s="87" customFormat="1" ht="25.5" customHeight="1">
      <c r="B18" s="94" t="s">
        <v>63</v>
      </c>
      <c r="C18" s="95">
        <v>10.5</v>
      </c>
    </row>
    <row r="19" spans="2:3" s="87" customFormat="1" ht="25.5" customHeight="1">
      <c r="B19" s="94" t="s">
        <v>65</v>
      </c>
      <c r="C19" s="95">
        <v>11</v>
      </c>
    </row>
    <row r="20" spans="2:3" s="8" customFormat="1" ht="11.25" customHeight="1">
      <c r="B20" s="96"/>
      <c r="C20" s="96"/>
    </row>
    <row r="21" spans="2:3" s="10" customFormat="1" ht="15">
      <c r="B21" s="9"/>
      <c r="C21" s="9"/>
    </row>
    <row r="22" ht="15">
      <c r="B22" s="11"/>
    </row>
    <row r="23" ht="15">
      <c r="B23" s="11"/>
    </row>
    <row r="24" s="12" customFormat="1" ht="15">
      <c r="B24" s="11"/>
    </row>
    <row r="25" s="12" customFormat="1" ht="15">
      <c r="B25" s="11"/>
    </row>
    <row r="26" s="12" customFormat="1" ht="15">
      <c r="B26" s="11"/>
    </row>
    <row r="27" s="12" customFormat="1" ht="15">
      <c r="B27" s="11"/>
    </row>
    <row r="28" s="12" customFormat="1" ht="15">
      <c r="B28" s="11"/>
    </row>
    <row r="29" s="12" customFormat="1" ht="15">
      <c r="B29" s="11"/>
    </row>
    <row r="30" s="12" customFormat="1" ht="15">
      <c r="B30" s="11"/>
    </row>
    <row r="31" s="12" customFormat="1" ht="15">
      <c r="B31" s="11"/>
    </row>
  </sheetData>
  <sheetProtection/>
  <mergeCells count="3">
    <mergeCell ref="B20:C20"/>
    <mergeCell ref="B1:C1"/>
    <mergeCell ref="B2:C2"/>
  </mergeCells>
  <printOptions horizontalCentered="1"/>
  <pageMargins left="0.2362204724409449" right="0.15748031496062992" top="0.4724409448818898" bottom="0.1968503937007874" header="0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C23"/>
  <sheetViews>
    <sheetView zoomScale="71" zoomScaleNormal="71" zoomScaleSheetLayoutView="75" zoomScalePageLayoutView="0" workbookViewId="0" topLeftCell="A1">
      <selection activeCell="F17" sqref="F17"/>
    </sheetView>
  </sheetViews>
  <sheetFormatPr defaultColWidth="7.8515625" defaultRowHeight="15"/>
  <cols>
    <col min="1" max="1" width="37.7109375" style="1" customWidth="1"/>
    <col min="2" max="2" width="13.8515625" style="12" customWidth="1"/>
    <col min="3" max="3" width="13.140625" style="12" customWidth="1"/>
    <col min="4" max="16384" width="7.8515625" style="1" customWidth="1"/>
  </cols>
  <sheetData>
    <row r="1" spans="1:3" ht="77.25" customHeight="1">
      <c r="A1" s="99" t="s">
        <v>70</v>
      </c>
      <c r="B1" s="99"/>
      <c r="C1" s="99"/>
    </row>
    <row r="2" spans="1:3" ht="21.75" customHeight="1" thickBot="1">
      <c r="A2" s="66" t="s">
        <v>51</v>
      </c>
      <c r="B2" s="2"/>
      <c r="C2" s="2"/>
    </row>
    <row r="3" spans="1:3" s="3" customFormat="1" ht="33.75" customHeight="1" thickTop="1">
      <c r="A3" s="100"/>
      <c r="B3" s="102" t="s">
        <v>0</v>
      </c>
      <c r="C3" s="103"/>
    </row>
    <row r="4" spans="1:3" s="3" customFormat="1" ht="40.5" customHeight="1" thickBot="1">
      <c r="A4" s="101"/>
      <c r="B4" s="78" t="s">
        <v>68</v>
      </c>
      <c r="C4" s="79" t="s">
        <v>69</v>
      </c>
    </row>
    <row r="5" spans="1:3" s="3" customFormat="1" ht="57.75" customHeight="1" thickTop="1">
      <c r="A5" s="80" t="s">
        <v>53</v>
      </c>
      <c r="B5" s="68">
        <v>478.4</v>
      </c>
      <c r="C5" s="69">
        <v>481.7</v>
      </c>
    </row>
    <row r="6" spans="1:3" s="3" customFormat="1" ht="49.5" customHeight="1">
      <c r="A6" s="81" t="s">
        <v>54</v>
      </c>
      <c r="B6" s="70">
        <v>63.7</v>
      </c>
      <c r="C6" s="71">
        <v>65.1</v>
      </c>
    </row>
    <row r="7" spans="1:3" s="3" customFormat="1" ht="54" customHeight="1">
      <c r="A7" s="4" t="s">
        <v>1</v>
      </c>
      <c r="B7" s="72">
        <v>426.1</v>
      </c>
      <c r="C7" s="73">
        <v>431.1</v>
      </c>
    </row>
    <row r="8" spans="1:3" s="3" customFormat="1" ht="37.5" customHeight="1">
      <c r="A8" s="5" t="s">
        <v>2</v>
      </c>
      <c r="B8" s="70">
        <v>56.8</v>
      </c>
      <c r="C8" s="71">
        <v>58.3</v>
      </c>
    </row>
    <row r="9" spans="1:3" s="3" customFormat="1" ht="68.25" customHeight="1">
      <c r="A9" s="4" t="s">
        <v>55</v>
      </c>
      <c r="B9" s="72">
        <v>52.3</v>
      </c>
      <c r="C9" s="73">
        <v>50.6</v>
      </c>
    </row>
    <row r="10" spans="1:3" s="3" customFormat="1" ht="48.75" customHeight="1" thickBot="1">
      <c r="A10" s="6" t="s">
        <v>3</v>
      </c>
      <c r="B10" s="74">
        <v>10.9</v>
      </c>
      <c r="C10" s="75">
        <v>10.5</v>
      </c>
    </row>
    <row r="11" spans="1:3" s="3" customFormat="1" ht="57.75" customHeight="1" thickBot="1" thickTop="1">
      <c r="A11" s="7" t="s">
        <v>56</v>
      </c>
      <c r="B11" s="76">
        <v>272.1</v>
      </c>
      <c r="C11" s="77">
        <v>258.3</v>
      </c>
    </row>
    <row r="12" spans="1:3" s="8" customFormat="1" ht="26.25" customHeight="1" thickTop="1">
      <c r="A12" s="96" t="s">
        <v>4</v>
      </c>
      <c r="B12" s="96"/>
      <c r="C12" s="96"/>
    </row>
    <row r="13" spans="1:3" s="10" customFormat="1" ht="15">
      <c r="A13" s="9"/>
      <c r="B13" s="9"/>
      <c r="C13" s="9"/>
    </row>
    <row r="14" ht="15">
      <c r="A14" s="11"/>
    </row>
    <row r="15" ht="15">
      <c r="A15" s="11"/>
    </row>
    <row r="16" ht="15">
      <c r="A16" s="11"/>
    </row>
    <row r="17" ht="15">
      <c r="A17" s="11"/>
    </row>
    <row r="18" ht="15">
      <c r="A18" s="11"/>
    </row>
    <row r="19" ht="15">
      <c r="A19" s="11"/>
    </row>
    <row r="20" ht="15">
      <c r="A20" s="11"/>
    </row>
    <row r="21" ht="15">
      <c r="A21" s="11"/>
    </row>
    <row r="22" ht="15">
      <c r="A22" s="11"/>
    </row>
    <row r="23" ht="15">
      <c r="A23" s="11"/>
    </row>
  </sheetData>
  <sheetProtection/>
  <mergeCells count="4">
    <mergeCell ref="A1:C1"/>
    <mergeCell ref="A12:C12"/>
    <mergeCell ref="A3:A4"/>
    <mergeCell ref="B3:C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SheetLayoutView="75" zoomScalePageLayoutView="0" workbookViewId="0" topLeftCell="A1">
      <selection activeCell="I21" sqref="I21"/>
    </sheetView>
  </sheetViews>
  <sheetFormatPr defaultColWidth="8.00390625" defaultRowHeight="15"/>
  <cols>
    <col min="1" max="1" width="76.421875" style="13" customWidth="1"/>
    <col min="2" max="2" width="13.00390625" style="13" customWidth="1"/>
    <col min="3" max="3" width="17.28125" style="28" customWidth="1"/>
    <col min="4" max="4" width="13.00390625" style="28" customWidth="1"/>
    <col min="5" max="5" width="17.140625" style="28" customWidth="1"/>
    <col min="6" max="6" width="12.7109375" style="13" customWidth="1"/>
    <col min="7" max="16384" width="8.00390625" style="13" customWidth="1"/>
  </cols>
  <sheetData>
    <row r="1" spans="3:6" ht="8.25" customHeight="1">
      <c r="C1" s="113"/>
      <c r="D1" s="113"/>
      <c r="E1" s="113"/>
      <c r="F1" s="113"/>
    </row>
    <row r="2" spans="1:6" ht="30.75" customHeight="1">
      <c r="A2" s="114" t="s">
        <v>71</v>
      </c>
      <c r="B2" s="114"/>
      <c r="C2" s="114"/>
      <c r="D2" s="114"/>
      <c r="E2" s="114"/>
      <c r="F2" s="114"/>
    </row>
    <row r="3" spans="1:6" ht="28.5" customHeight="1">
      <c r="A3" s="115" t="s">
        <v>5</v>
      </c>
      <c r="B3" s="115"/>
      <c r="C3" s="115"/>
      <c r="D3" s="115"/>
      <c r="E3" s="115"/>
      <c r="F3" s="115"/>
    </row>
    <row r="4" spans="1:6" s="14" customFormat="1" ht="21.75" customHeight="1">
      <c r="A4" s="116" t="s">
        <v>52</v>
      </c>
      <c r="B4" s="116"/>
      <c r="C4" s="116"/>
      <c r="D4" s="116"/>
      <c r="E4" s="116"/>
      <c r="F4" s="116"/>
    </row>
    <row r="5" spans="1:6" s="14" customFormat="1" ht="42.75" customHeight="1">
      <c r="A5" s="109" t="s">
        <v>6</v>
      </c>
      <c r="B5" s="110" t="s">
        <v>7</v>
      </c>
      <c r="C5" s="112" t="s">
        <v>8</v>
      </c>
      <c r="D5" s="104" t="s">
        <v>9</v>
      </c>
      <c r="E5" s="112" t="s">
        <v>10</v>
      </c>
      <c r="F5" s="104" t="s">
        <v>11</v>
      </c>
    </row>
    <row r="6" spans="1:6" s="14" customFormat="1" ht="37.5" customHeight="1">
      <c r="A6" s="109"/>
      <c r="B6" s="111"/>
      <c r="C6" s="112" t="s">
        <v>8</v>
      </c>
      <c r="D6" s="105"/>
      <c r="E6" s="112" t="s">
        <v>10</v>
      </c>
      <c r="F6" s="105"/>
    </row>
    <row r="7" spans="1:6" s="17" customFormat="1" ht="18.75" customHeight="1">
      <c r="A7" s="15" t="s">
        <v>12</v>
      </c>
      <c r="B7" s="15">
        <v>1</v>
      </c>
      <c r="C7" s="16">
        <v>2</v>
      </c>
      <c r="D7" s="16">
        <v>3</v>
      </c>
      <c r="E7" s="16">
        <v>4</v>
      </c>
      <c r="F7" s="16">
        <v>5</v>
      </c>
    </row>
    <row r="8" spans="1:6" s="14" customFormat="1" ht="43.5" customHeight="1">
      <c r="A8" s="18" t="s">
        <v>14</v>
      </c>
      <c r="B8" s="63">
        <v>30333</v>
      </c>
      <c r="C8" s="64">
        <f>B8-E8</f>
        <v>18769</v>
      </c>
      <c r="D8" s="19">
        <f>100-F8</f>
        <v>61.9</v>
      </c>
      <c r="E8" s="62">
        <v>11564</v>
      </c>
      <c r="F8" s="20">
        <f>ROUND(E8/B8*100,1)</f>
        <v>38.1</v>
      </c>
    </row>
    <row r="9" spans="1:8" s="14" customFormat="1" ht="61.5" customHeight="1">
      <c r="A9" s="21" t="s">
        <v>46</v>
      </c>
      <c r="B9" s="63">
        <v>26081</v>
      </c>
      <c r="C9" s="64">
        <f>B9-E9</f>
        <v>17216</v>
      </c>
      <c r="D9" s="19">
        <f>100-F9</f>
        <v>66</v>
      </c>
      <c r="E9" s="62">
        <v>8865</v>
      </c>
      <c r="F9" s="20">
        <f>ROUND(E9/B9*100,1)</f>
        <v>34</v>
      </c>
      <c r="H9" s="22"/>
    </row>
    <row r="10" spans="1:10" s="14" customFormat="1" ht="45" customHeight="1">
      <c r="A10" s="23" t="s">
        <v>15</v>
      </c>
      <c r="B10" s="63">
        <v>3064</v>
      </c>
      <c r="C10" s="64">
        <f>B10-E10</f>
        <v>1543</v>
      </c>
      <c r="D10" s="19">
        <f>100-F10</f>
        <v>50.4</v>
      </c>
      <c r="E10" s="62">
        <v>1521</v>
      </c>
      <c r="F10" s="20">
        <f>ROUND(E10/B10*100,1)</f>
        <v>49.6</v>
      </c>
      <c r="J10" s="22"/>
    </row>
    <row r="11" spans="1:6" s="14" customFormat="1" ht="63" customHeight="1">
      <c r="A11" s="23" t="s">
        <v>47</v>
      </c>
      <c r="B11" s="63">
        <v>6136</v>
      </c>
      <c r="C11" s="64">
        <f>B11-E11</f>
        <v>3351</v>
      </c>
      <c r="D11" s="19">
        <f>100-F11</f>
        <v>54.6</v>
      </c>
      <c r="E11" s="62">
        <v>2785</v>
      </c>
      <c r="F11" s="20">
        <f>ROUND(E11/B11*100,1)</f>
        <v>45.4</v>
      </c>
    </row>
    <row r="12" spans="1:7" s="14" customFormat="1" ht="67.5" customHeight="1">
      <c r="A12" s="23" t="s">
        <v>48</v>
      </c>
      <c r="B12" s="63">
        <v>29457</v>
      </c>
      <c r="C12" s="64">
        <f>B12-E12</f>
        <v>18163</v>
      </c>
      <c r="D12" s="19">
        <f>100-F12</f>
        <v>61.7</v>
      </c>
      <c r="E12" s="62">
        <v>11294</v>
      </c>
      <c r="F12" s="20">
        <f>ROUND(E12/B12*100,1)</f>
        <v>38.3</v>
      </c>
      <c r="G12" s="22"/>
    </row>
    <row r="13" spans="1:7" s="14" customFormat="1" ht="27" customHeight="1">
      <c r="A13" s="23"/>
      <c r="B13" s="106" t="s">
        <v>66</v>
      </c>
      <c r="C13" s="107"/>
      <c r="D13" s="107"/>
      <c r="E13" s="107"/>
      <c r="F13" s="108"/>
      <c r="G13" s="22"/>
    </row>
    <row r="14" spans="1:7" s="14" customFormat="1" ht="51.75" customHeight="1">
      <c r="A14" s="24" t="s">
        <v>13</v>
      </c>
      <c r="B14" s="63">
        <v>8992</v>
      </c>
      <c r="C14" s="65">
        <f>B14-E14</f>
        <v>5507</v>
      </c>
      <c r="D14" s="25">
        <f>100-F14</f>
        <v>61.2</v>
      </c>
      <c r="E14" s="65">
        <v>3485</v>
      </c>
      <c r="F14" s="26">
        <f>ROUND(E14/B14*100,1)</f>
        <v>38.8</v>
      </c>
      <c r="G14" s="22"/>
    </row>
    <row r="15" spans="1:6" s="14" customFormat="1" ht="39.75" customHeight="1">
      <c r="A15" s="24" t="s">
        <v>49</v>
      </c>
      <c r="B15" s="63">
        <v>7376</v>
      </c>
      <c r="C15" s="65">
        <f>B15-E15</f>
        <v>4532</v>
      </c>
      <c r="D15" s="25">
        <f>100-F15</f>
        <v>61.4</v>
      </c>
      <c r="E15" s="65">
        <v>2844</v>
      </c>
      <c r="F15" s="26">
        <f>ROUND(E15/B15*100,1)</f>
        <v>38.6</v>
      </c>
    </row>
    <row r="16" spans="1:6" s="14" customFormat="1" ht="15.75" customHeight="1">
      <c r="A16" s="13"/>
      <c r="B16" s="13"/>
      <c r="C16" s="27"/>
      <c r="D16" s="27"/>
      <c r="E16" s="27"/>
      <c r="F16" s="13"/>
    </row>
    <row r="17" ht="15" customHeight="1">
      <c r="E17" s="27"/>
    </row>
  </sheetData>
  <sheetProtection/>
  <mergeCells count="11">
    <mergeCell ref="C1:F1"/>
    <mergeCell ref="A2:F2"/>
    <mergeCell ref="A3:F3"/>
    <mergeCell ref="A4:F4"/>
    <mergeCell ref="F5:F6"/>
    <mergeCell ref="B13:F13"/>
    <mergeCell ref="A5:A6"/>
    <mergeCell ref="B5:B6"/>
    <mergeCell ref="C5:C6"/>
    <mergeCell ref="D5:D6"/>
    <mergeCell ref="E5:E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V85"/>
  <sheetViews>
    <sheetView tabSelected="1" zoomScale="69" zoomScaleNormal="69" zoomScaleSheetLayoutView="70" zoomScalePageLayoutView="0" workbookViewId="0" topLeftCell="C1">
      <selection activeCell="O32" sqref="O32"/>
    </sheetView>
  </sheetViews>
  <sheetFormatPr defaultColWidth="9.140625" defaultRowHeight="15"/>
  <cols>
    <col min="1" max="1" width="20.7109375" style="56" customWidth="1"/>
    <col min="2" max="2" width="10.28125" style="56" customWidth="1"/>
    <col min="3" max="3" width="10.57421875" style="56" customWidth="1"/>
    <col min="4" max="4" width="11.7109375" style="56" customWidth="1"/>
    <col min="5" max="5" width="10.00390625" style="56" customWidth="1"/>
    <col min="6" max="6" width="10.57421875" style="56" customWidth="1"/>
    <col min="7" max="7" width="11.140625" style="56" customWidth="1"/>
    <col min="8" max="8" width="9.28125" style="56" customWidth="1"/>
    <col min="9" max="9" width="10.7109375" style="56" customWidth="1"/>
    <col min="10" max="10" width="11.00390625" style="56" customWidth="1"/>
    <col min="11" max="11" width="9.140625" style="56" customWidth="1"/>
    <col min="12" max="12" width="11.140625" style="56" customWidth="1"/>
    <col min="13" max="13" width="11.421875" style="56" customWidth="1"/>
    <col min="14" max="14" width="10.140625" style="56" customWidth="1"/>
    <col min="15" max="15" width="9.140625" style="56" customWidth="1"/>
    <col min="16" max="16" width="11.28125" style="56" customWidth="1"/>
    <col min="17" max="17" width="13.140625" style="56" customWidth="1"/>
    <col min="18" max="18" width="14.7109375" style="56" customWidth="1"/>
    <col min="19" max="19" width="14.57421875" style="56" customWidth="1"/>
    <col min="20" max="20" width="13.8515625" style="56" customWidth="1"/>
    <col min="21" max="21" width="12.8515625" style="56" customWidth="1"/>
    <col min="22" max="22" width="12.57421875" style="56" customWidth="1"/>
    <col min="23" max="16384" width="9.140625" style="56" customWidth="1"/>
  </cols>
  <sheetData>
    <row r="1" spans="2:22" s="29" customFormat="1" ht="25.5" customHeight="1">
      <c r="B1" s="123" t="s">
        <v>50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30"/>
      <c r="Q1" s="30"/>
      <c r="R1" s="30"/>
      <c r="S1" s="30"/>
      <c r="T1" s="30"/>
      <c r="U1" s="30"/>
      <c r="V1" s="30"/>
    </row>
    <row r="2" spans="1:22" s="29" customFormat="1" ht="27.75" customHeight="1">
      <c r="A2" s="123" t="s">
        <v>72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30"/>
      <c r="R2" s="30"/>
      <c r="S2" s="30"/>
      <c r="T2" s="30"/>
      <c r="U2" s="30"/>
      <c r="V2" s="30"/>
    </row>
    <row r="3" spans="2:22" s="29" customFormat="1" ht="18.75" customHeight="1">
      <c r="B3" s="67" t="s">
        <v>52</v>
      </c>
      <c r="C3" s="67"/>
      <c r="D3" s="67"/>
      <c r="E3" s="67"/>
      <c r="F3" s="67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1" s="33" customFormat="1" ht="9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s="34" customFormat="1" ht="63" customHeight="1">
      <c r="A5" s="125"/>
      <c r="B5" s="124" t="s">
        <v>14</v>
      </c>
      <c r="C5" s="124"/>
      <c r="D5" s="124"/>
      <c r="E5" s="124" t="s">
        <v>23</v>
      </c>
      <c r="F5" s="124"/>
      <c r="G5" s="124"/>
      <c r="H5" s="124" t="s">
        <v>15</v>
      </c>
      <c r="I5" s="124"/>
      <c r="J5" s="124"/>
      <c r="K5" s="124" t="s">
        <v>16</v>
      </c>
      <c r="L5" s="124"/>
      <c r="M5" s="124"/>
      <c r="N5" s="124" t="s">
        <v>17</v>
      </c>
      <c r="O5" s="124"/>
      <c r="P5" s="124"/>
      <c r="Q5" s="117" t="s">
        <v>18</v>
      </c>
      <c r="R5" s="118"/>
      <c r="S5" s="119"/>
      <c r="T5" s="120" t="s">
        <v>19</v>
      </c>
      <c r="U5" s="121"/>
      <c r="V5" s="122"/>
    </row>
    <row r="6" spans="1:22" s="37" customFormat="1" ht="49.5" customHeight="1">
      <c r="A6" s="125"/>
      <c r="B6" s="35" t="s">
        <v>7</v>
      </c>
      <c r="C6" s="36" t="s">
        <v>20</v>
      </c>
      <c r="D6" s="36" t="s">
        <v>21</v>
      </c>
      <c r="E6" s="35" t="s">
        <v>7</v>
      </c>
      <c r="F6" s="36" t="s">
        <v>20</v>
      </c>
      <c r="G6" s="36" t="s">
        <v>21</v>
      </c>
      <c r="H6" s="36" t="s">
        <v>7</v>
      </c>
      <c r="I6" s="36" t="s">
        <v>20</v>
      </c>
      <c r="J6" s="36" t="s">
        <v>21</v>
      </c>
      <c r="K6" s="36" t="s">
        <v>7</v>
      </c>
      <c r="L6" s="36" t="s">
        <v>20</v>
      </c>
      <c r="M6" s="36" t="s">
        <v>21</v>
      </c>
      <c r="N6" s="35" t="s">
        <v>7</v>
      </c>
      <c r="O6" s="36" t="s">
        <v>20</v>
      </c>
      <c r="P6" s="36" t="s">
        <v>21</v>
      </c>
      <c r="Q6" s="35" t="s">
        <v>7</v>
      </c>
      <c r="R6" s="36" t="s">
        <v>20</v>
      </c>
      <c r="S6" s="36" t="s">
        <v>21</v>
      </c>
      <c r="T6" s="35" t="s">
        <v>7</v>
      </c>
      <c r="U6" s="36" t="s">
        <v>20</v>
      </c>
      <c r="V6" s="36" t="s">
        <v>21</v>
      </c>
    </row>
    <row r="7" spans="1:22" s="39" customFormat="1" ht="11.25" customHeight="1">
      <c r="A7" s="38" t="s">
        <v>22</v>
      </c>
      <c r="B7" s="38">
        <v>1</v>
      </c>
      <c r="C7" s="38">
        <v>2</v>
      </c>
      <c r="D7" s="38">
        <v>3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38">
        <v>13</v>
      </c>
      <c r="R7" s="38">
        <v>14</v>
      </c>
      <c r="S7" s="38">
        <v>15</v>
      </c>
      <c r="T7" s="38">
        <v>16</v>
      </c>
      <c r="U7" s="38">
        <v>17</v>
      </c>
      <c r="V7" s="38">
        <v>18</v>
      </c>
    </row>
    <row r="8" spans="1:22" s="45" customFormat="1" ht="25.5" customHeight="1">
      <c r="A8" s="40" t="s">
        <v>24</v>
      </c>
      <c r="B8" s="41">
        <v>30333</v>
      </c>
      <c r="C8" s="42">
        <v>61.9</v>
      </c>
      <c r="D8" s="42">
        <v>38.1</v>
      </c>
      <c r="E8" s="43">
        <v>26081</v>
      </c>
      <c r="F8" s="42">
        <v>66</v>
      </c>
      <c r="G8" s="42">
        <v>34</v>
      </c>
      <c r="H8" s="43">
        <v>3064</v>
      </c>
      <c r="I8" s="42">
        <v>50.4</v>
      </c>
      <c r="J8" s="42">
        <v>49.6</v>
      </c>
      <c r="K8" s="43">
        <v>6136</v>
      </c>
      <c r="L8" s="42">
        <v>54.6</v>
      </c>
      <c r="M8" s="42">
        <v>45.4</v>
      </c>
      <c r="N8" s="43">
        <v>29457</v>
      </c>
      <c r="O8" s="42">
        <v>61.7</v>
      </c>
      <c r="P8" s="42">
        <v>38.3</v>
      </c>
      <c r="Q8" s="44">
        <v>8992</v>
      </c>
      <c r="R8" s="60">
        <v>61.2</v>
      </c>
      <c r="S8" s="60">
        <v>38.8</v>
      </c>
      <c r="T8" s="44">
        <v>7376</v>
      </c>
      <c r="U8" s="60">
        <v>61.4</v>
      </c>
      <c r="V8" s="60">
        <v>38.6</v>
      </c>
    </row>
    <row r="9" spans="1:22" s="51" customFormat="1" ht="18.75" customHeight="1">
      <c r="A9" s="46" t="s">
        <v>25</v>
      </c>
      <c r="B9" s="47">
        <v>1980</v>
      </c>
      <c r="C9" s="48">
        <v>61.5</v>
      </c>
      <c r="D9" s="48">
        <v>38.5</v>
      </c>
      <c r="E9" s="49">
        <v>1331</v>
      </c>
      <c r="F9" s="48">
        <v>58.4</v>
      </c>
      <c r="G9" s="48">
        <v>41.6</v>
      </c>
      <c r="H9" s="49">
        <v>232</v>
      </c>
      <c r="I9" s="48">
        <v>47.8</v>
      </c>
      <c r="J9" s="48">
        <v>52.2</v>
      </c>
      <c r="K9" s="49">
        <v>348</v>
      </c>
      <c r="L9" s="48">
        <v>52</v>
      </c>
      <c r="M9" s="48">
        <v>48</v>
      </c>
      <c r="N9" s="49">
        <v>1969</v>
      </c>
      <c r="O9" s="48">
        <v>61.5</v>
      </c>
      <c r="P9" s="48">
        <v>38.5</v>
      </c>
      <c r="Q9" s="50">
        <v>560</v>
      </c>
      <c r="R9" s="61">
        <v>58.8</v>
      </c>
      <c r="S9" s="61">
        <v>41.3</v>
      </c>
      <c r="T9" s="50">
        <v>483</v>
      </c>
      <c r="U9" s="61">
        <v>59.4</v>
      </c>
      <c r="V9" s="61">
        <v>40.6</v>
      </c>
    </row>
    <row r="10" spans="1:22" s="52" customFormat="1" ht="18.75" customHeight="1">
      <c r="A10" s="46" t="s">
        <v>26</v>
      </c>
      <c r="B10" s="47">
        <v>869</v>
      </c>
      <c r="C10" s="48">
        <v>40.5</v>
      </c>
      <c r="D10" s="48">
        <v>59.5</v>
      </c>
      <c r="E10" s="49">
        <v>867</v>
      </c>
      <c r="F10" s="48">
        <v>44.4</v>
      </c>
      <c r="G10" s="48">
        <v>55.6</v>
      </c>
      <c r="H10" s="49">
        <v>71</v>
      </c>
      <c r="I10" s="48">
        <v>54.9</v>
      </c>
      <c r="J10" s="48">
        <v>45.1</v>
      </c>
      <c r="K10" s="49">
        <v>212</v>
      </c>
      <c r="L10" s="48">
        <v>63.2</v>
      </c>
      <c r="M10" s="48">
        <v>36.8</v>
      </c>
      <c r="N10" s="49">
        <v>832</v>
      </c>
      <c r="O10" s="48">
        <v>40.3</v>
      </c>
      <c r="P10" s="48">
        <v>59.7</v>
      </c>
      <c r="Q10" s="50">
        <v>262</v>
      </c>
      <c r="R10" s="61">
        <v>42.7</v>
      </c>
      <c r="S10" s="61">
        <v>57.3</v>
      </c>
      <c r="T10" s="50">
        <v>236</v>
      </c>
      <c r="U10" s="61">
        <v>41.1</v>
      </c>
      <c r="V10" s="61">
        <v>58.9</v>
      </c>
    </row>
    <row r="11" spans="1:22" s="51" customFormat="1" ht="18.75" customHeight="1">
      <c r="A11" s="46" t="s">
        <v>27</v>
      </c>
      <c r="B11" s="47">
        <v>796</v>
      </c>
      <c r="C11" s="48">
        <v>46.1</v>
      </c>
      <c r="D11" s="48">
        <v>53.9</v>
      </c>
      <c r="E11" s="49">
        <v>539</v>
      </c>
      <c r="F11" s="48">
        <v>54</v>
      </c>
      <c r="G11" s="48">
        <v>46</v>
      </c>
      <c r="H11" s="49">
        <v>49</v>
      </c>
      <c r="I11" s="48">
        <v>32.7</v>
      </c>
      <c r="J11" s="48">
        <v>67.3</v>
      </c>
      <c r="K11" s="49">
        <v>191</v>
      </c>
      <c r="L11" s="48">
        <v>5.2</v>
      </c>
      <c r="M11" s="48">
        <v>94.8</v>
      </c>
      <c r="N11" s="49">
        <v>776</v>
      </c>
      <c r="O11" s="48">
        <v>46</v>
      </c>
      <c r="P11" s="48">
        <v>54</v>
      </c>
      <c r="Q11" s="50">
        <v>306</v>
      </c>
      <c r="R11" s="61">
        <v>46.7</v>
      </c>
      <c r="S11" s="61">
        <v>53.3</v>
      </c>
      <c r="T11" s="50">
        <v>246</v>
      </c>
      <c r="U11" s="61">
        <v>47.6</v>
      </c>
      <c r="V11" s="61">
        <v>52.4</v>
      </c>
    </row>
    <row r="12" spans="1:22" s="51" customFormat="1" ht="18.75" customHeight="1">
      <c r="A12" s="46" t="s">
        <v>28</v>
      </c>
      <c r="B12" s="47">
        <v>1334</v>
      </c>
      <c r="C12" s="48">
        <v>48.3</v>
      </c>
      <c r="D12" s="48">
        <v>51.7</v>
      </c>
      <c r="E12" s="49">
        <v>786</v>
      </c>
      <c r="F12" s="48">
        <v>52.8</v>
      </c>
      <c r="G12" s="48">
        <v>47.2</v>
      </c>
      <c r="H12" s="49">
        <v>146</v>
      </c>
      <c r="I12" s="48">
        <v>23.3</v>
      </c>
      <c r="J12" s="48">
        <v>76.7</v>
      </c>
      <c r="K12" s="49">
        <v>255</v>
      </c>
      <c r="L12" s="48">
        <v>34.1</v>
      </c>
      <c r="M12" s="48">
        <v>65.9</v>
      </c>
      <c r="N12" s="49">
        <v>1306</v>
      </c>
      <c r="O12" s="48">
        <v>48.4</v>
      </c>
      <c r="P12" s="48">
        <v>51.6</v>
      </c>
      <c r="Q12" s="50">
        <v>404</v>
      </c>
      <c r="R12" s="61">
        <v>46.3</v>
      </c>
      <c r="S12" s="61">
        <v>53.7</v>
      </c>
      <c r="T12" s="50">
        <v>283</v>
      </c>
      <c r="U12" s="61">
        <v>48.4</v>
      </c>
      <c r="V12" s="61">
        <v>51.6</v>
      </c>
    </row>
    <row r="13" spans="1:22" s="51" customFormat="1" ht="18.75" customHeight="1">
      <c r="A13" s="46" t="s">
        <v>29</v>
      </c>
      <c r="B13" s="47">
        <v>1021</v>
      </c>
      <c r="C13" s="48">
        <v>42.8</v>
      </c>
      <c r="D13" s="48">
        <v>57.2</v>
      </c>
      <c r="E13" s="49">
        <v>803</v>
      </c>
      <c r="F13" s="48">
        <v>42.5</v>
      </c>
      <c r="G13" s="48">
        <v>57.5</v>
      </c>
      <c r="H13" s="49">
        <v>132</v>
      </c>
      <c r="I13" s="48">
        <v>50</v>
      </c>
      <c r="J13" s="48">
        <v>50</v>
      </c>
      <c r="K13" s="49">
        <v>242</v>
      </c>
      <c r="L13" s="48">
        <v>27.3</v>
      </c>
      <c r="M13" s="48">
        <v>72.7</v>
      </c>
      <c r="N13" s="49">
        <v>1005</v>
      </c>
      <c r="O13" s="48">
        <v>42.9</v>
      </c>
      <c r="P13" s="48">
        <v>57.1</v>
      </c>
      <c r="Q13" s="50">
        <v>328</v>
      </c>
      <c r="R13" s="61">
        <v>37.2</v>
      </c>
      <c r="S13" s="61">
        <v>62.8</v>
      </c>
      <c r="T13" s="50">
        <v>287</v>
      </c>
      <c r="U13" s="61">
        <v>36.9</v>
      </c>
      <c r="V13" s="61">
        <v>63.1</v>
      </c>
    </row>
    <row r="14" spans="1:22" s="51" customFormat="1" ht="18.75" customHeight="1">
      <c r="A14" s="46" t="s">
        <v>30</v>
      </c>
      <c r="B14" s="47">
        <v>1037</v>
      </c>
      <c r="C14" s="48">
        <v>48</v>
      </c>
      <c r="D14" s="48">
        <v>52</v>
      </c>
      <c r="E14" s="49">
        <v>1093</v>
      </c>
      <c r="F14" s="48">
        <v>49.8</v>
      </c>
      <c r="G14" s="48">
        <v>50.2</v>
      </c>
      <c r="H14" s="49">
        <v>133</v>
      </c>
      <c r="I14" s="48">
        <v>28.6</v>
      </c>
      <c r="J14" s="48">
        <v>71.4</v>
      </c>
      <c r="K14" s="49">
        <v>212</v>
      </c>
      <c r="L14" s="48">
        <v>50</v>
      </c>
      <c r="M14" s="48">
        <v>50</v>
      </c>
      <c r="N14" s="49">
        <v>1020</v>
      </c>
      <c r="O14" s="48">
        <v>47.6</v>
      </c>
      <c r="P14" s="48">
        <v>52.4</v>
      </c>
      <c r="Q14" s="50">
        <v>325</v>
      </c>
      <c r="R14" s="61">
        <v>52.6</v>
      </c>
      <c r="S14" s="61">
        <v>47.4</v>
      </c>
      <c r="T14" s="50">
        <v>260</v>
      </c>
      <c r="U14" s="61">
        <v>54.6</v>
      </c>
      <c r="V14" s="61">
        <v>45.4</v>
      </c>
    </row>
    <row r="15" spans="1:22" s="51" customFormat="1" ht="18.75" customHeight="1">
      <c r="A15" s="46" t="s">
        <v>31</v>
      </c>
      <c r="B15" s="47">
        <v>479</v>
      </c>
      <c r="C15" s="48">
        <v>26.3</v>
      </c>
      <c r="D15" s="48">
        <v>73.7</v>
      </c>
      <c r="E15" s="49">
        <v>314</v>
      </c>
      <c r="F15" s="48">
        <v>35.4</v>
      </c>
      <c r="G15" s="48">
        <v>64.6</v>
      </c>
      <c r="H15" s="49">
        <v>76</v>
      </c>
      <c r="I15" s="48">
        <v>17.1</v>
      </c>
      <c r="J15" s="48">
        <v>82.9</v>
      </c>
      <c r="K15" s="49">
        <v>140</v>
      </c>
      <c r="L15" s="48">
        <v>35</v>
      </c>
      <c r="M15" s="48">
        <v>65</v>
      </c>
      <c r="N15" s="49">
        <v>451</v>
      </c>
      <c r="O15" s="48">
        <v>26.8</v>
      </c>
      <c r="P15" s="48">
        <v>73.2</v>
      </c>
      <c r="Q15" s="50">
        <v>124</v>
      </c>
      <c r="R15" s="61">
        <v>24.2</v>
      </c>
      <c r="S15" s="61">
        <v>75.8</v>
      </c>
      <c r="T15" s="50">
        <v>100</v>
      </c>
      <c r="U15" s="61">
        <v>25</v>
      </c>
      <c r="V15" s="61">
        <v>75</v>
      </c>
    </row>
    <row r="16" spans="1:22" s="51" customFormat="1" ht="18.75" customHeight="1">
      <c r="A16" s="46" t="s">
        <v>32</v>
      </c>
      <c r="B16" s="47">
        <v>1284</v>
      </c>
      <c r="C16" s="48">
        <v>61.8</v>
      </c>
      <c r="D16" s="48">
        <v>38.2</v>
      </c>
      <c r="E16" s="49">
        <v>855</v>
      </c>
      <c r="F16" s="48">
        <v>59.8</v>
      </c>
      <c r="G16" s="48">
        <v>40.2</v>
      </c>
      <c r="H16" s="49">
        <v>143</v>
      </c>
      <c r="I16" s="48">
        <v>44.8</v>
      </c>
      <c r="J16" s="48">
        <v>55.2</v>
      </c>
      <c r="K16" s="49">
        <v>191</v>
      </c>
      <c r="L16" s="48">
        <v>56</v>
      </c>
      <c r="M16" s="48">
        <v>44</v>
      </c>
      <c r="N16" s="49">
        <v>1262</v>
      </c>
      <c r="O16" s="48">
        <v>61.5</v>
      </c>
      <c r="P16" s="48">
        <v>38.5</v>
      </c>
      <c r="Q16" s="50">
        <v>421</v>
      </c>
      <c r="R16" s="61">
        <v>60.1</v>
      </c>
      <c r="S16" s="61">
        <v>39.9</v>
      </c>
      <c r="T16" s="50">
        <v>352</v>
      </c>
      <c r="U16" s="61">
        <v>61.4</v>
      </c>
      <c r="V16" s="61">
        <v>38.6</v>
      </c>
    </row>
    <row r="17" spans="1:22" s="51" customFormat="1" ht="18.75" customHeight="1">
      <c r="A17" s="46" t="s">
        <v>33</v>
      </c>
      <c r="B17" s="47">
        <v>818</v>
      </c>
      <c r="C17" s="48">
        <v>48.9</v>
      </c>
      <c r="D17" s="48">
        <v>51.1</v>
      </c>
      <c r="E17" s="49">
        <v>496</v>
      </c>
      <c r="F17" s="48">
        <v>46.2</v>
      </c>
      <c r="G17" s="48">
        <v>53.8</v>
      </c>
      <c r="H17" s="49">
        <v>95</v>
      </c>
      <c r="I17" s="48">
        <v>36.8</v>
      </c>
      <c r="J17" s="48">
        <v>63.2</v>
      </c>
      <c r="K17" s="49">
        <v>217</v>
      </c>
      <c r="L17" s="48">
        <v>24.4</v>
      </c>
      <c r="M17" s="48">
        <v>75.6</v>
      </c>
      <c r="N17" s="49">
        <v>815</v>
      </c>
      <c r="O17" s="48">
        <v>49.1</v>
      </c>
      <c r="P17" s="48">
        <v>50.9</v>
      </c>
      <c r="Q17" s="50">
        <v>260</v>
      </c>
      <c r="R17" s="61">
        <v>50</v>
      </c>
      <c r="S17" s="61">
        <v>50</v>
      </c>
      <c r="T17" s="50">
        <v>239</v>
      </c>
      <c r="U17" s="61">
        <v>50.6</v>
      </c>
      <c r="V17" s="61">
        <v>49.4</v>
      </c>
    </row>
    <row r="18" spans="1:22" s="51" customFormat="1" ht="18.75" customHeight="1">
      <c r="A18" s="46" t="s">
        <v>34</v>
      </c>
      <c r="B18" s="47">
        <v>1065</v>
      </c>
      <c r="C18" s="48">
        <v>46.5</v>
      </c>
      <c r="D18" s="48">
        <v>53.5</v>
      </c>
      <c r="E18" s="49">
        <v>930</v>
      </c>
      <c r="F18" s="48">
        <v>56.7</v>
      </c>
      <c r="G18" s="48">
        <v>43.3</v>
      </c>
      <c r="H18" s="49">
        <v>130</v>
      </c>
      <c r="I18" s="48">
        <v>30.8</v>
      </c>
      <c r="J18" s="48">
        <v>69.2</v>
      </c>
      <c r="K18" s="49">
        <v>197</v>
      </c>
      <c r="L18" s="48">
        <v>40.1</v>
      </c>
      <c r="M18" s="48">
        <v>59.9</v>
      </c>
      <c r="N18" s="49">
        <v>1054</v>
      </c>
      <c r="O18" s="48">
        <v>46.2</v>
      </c>
      <c r="P18" s="48">
        <v>53.8</v>
      </c>
      <c r="Q18" s="50">
        <v>287</v>
      </c>
      <c r="R18" s="61">
        <v>45.6</v>
      </c>
      <c r="S18" s="61">
        <v>54.4</v>
      </c>
      <c r="T18" s="50">
        <v>256</v>
      </c>
      <c r="U18" s="61">
        <v>44.5</v>
      </c>
      <c r="V18" s="61">
        <v>55.5</v>
      </c>
    </row>
    <row r="19" spans="1:22" s="51" customFormat="1" ht="18.75" customHeight="1">
      <c r="A19" s="46" t="s">
        <v>35</v>
      </c>
      <c r="B19" s="47">
        <v>1060</v>
      </c>
      <c r="C19" s="48">
        <v>49.4</v>
      </c>
      <c r="D19" s="48">
        <v>50.6</v>
      </c>
      <c r="E19" s="49">
        <v>609</v>
      </c>
      <c r="F19" s="48">
        <v>65.2</v>
      </c>
      <c r="G19" s="48">
        <v>34.8</v>
      </c>
      <c r="H19" s="49">
        <v>85</v>
      </c>
      <c r="I19" s="48">
        <v>29.4</v>
      </c>
      <c r="J19" s="48">
        <v>70.6</v>
      </c>
      <c r="K19" s="49">
        <v>187</v>
      </c>
      <c r="L19" s="48">
        <v>23.5</v>
      </c>
      <c r="M19" s="48">
        <v>76.5</v>
      </c>
      <c r="N19" s="49">
        <v>1044</v>
      </c>
      <c r="O19" s="48">
        <v>49.3</v>
      </c>
      <c r="P19" s="48">
        <v>50.7</v>
      </c>
      <c r="Q19" s="50">
        <v>344</v>
      </c>
      <c r="R19" s="61">
        <v>46.5</v>
      </c>
      <c r="S19" s="61">
        <v>53.5</v>
      </c>
      <c r="T19" s="50">
        <v>254</v>
      </c>
      <c r="U19" s="61">
        <v>49.2</v>
      </c>
      <c r="V19" s="61">
        <v>50.8</v>
      </c>
    </row>
    <row r="20" spans="1:22" s="51" customFormat="1" ht="18.75" customHeight="1">
      <c r="A20" s="46" t="s">
        <v>36</v>
      </c>
      <c r="B20" s="47">
        <v>1648</v>
      </c>
      <c r="C20" s="48">
        <v>44.8</v>
      </c>
      <c r="D20" s="48">
        <v>55.2</v>
      </c>
      <c r="E20" s="49">
        <v>1386</v>
      </c>
      <c r="F20" s="48">
        <v>48.1</v>
      </c>
      <c r="G20" s="48">
        <v>51.9</v>
      </c>
      <c r="H20" s="49">
        <v>97</v>
      </c>
      <c r="I20" s="48">
        <v>34</v>
      </c>
      <c r="J20" s="48">
        <v>66</v>
      </c>
      <c r="K20" s="49">
        <v>259</v>
      </c>
      <c r="L20" s="48">
        <v>21.6</v>
      </c>
      <c r="M20" s="48">
        <v>78.4</v>
      </c>
      <c r="N20" s="49">
        <v>1591</v>
      </c>
      <c r="O20" s="48">
        <v>44.2</v>
      </c>
      <c r="P20" s="48">
        <v>55.8</v>
      </c>
      <c r="Q20" s="50">
        <v>423</v>
      </c>
      <c r="R20" s="61">
        <v>51.5</v>
      </c>
      <c r="S20" s="61">
        <v>48.5</v>
      </c>
      <c r="T20" s="50">
        <v>344</v>
      </c>
      <c r="U20" s="61">
        <v>52</v>
      </c>
      <c r="V20" s="61">
        <v>48</v>
      </c>
    </row>
    <row r="21" spans="1:22" s="51" customFormat="1" ht="18.75" customHeight="1">
      <c r="A21" s="46" t="s">
        <v>37</v>
      </c>
      <c r="B21" s="47">
        <v>785</v>
      </c>
      <c r="C21" s="48">
        <v>58.3</v>
      </c>
      <c r="D21" s="48">
        <v>41.7</v>
      </c>
      <c r="E21" s="49">
        <v>772</v>
      </c>
      <c r="F21" s="48">
        <v>63.9</v>
      </c>
      <c r="G21" s="48">
        <v>36.1</v>
      </c>
      <c r="H21" s="49">
        <v>134</v>
      </c>
      <c r="I21" s="48">
        <v>61.9</v>
      </c>
      <c r="J21" s="48">
        <v>38.1</v>
      </c>
      <c r="K21" s="49">
        <v>381</v>
      </c>
      <c r="L21" s="48">
        <v>62.2</v>
      </c>
      <c r="M21" s="48">
        <v>37.8</v>
      </c>
      <c r="N21" s="49">
        <v>781</v>
      </c>
      <c r="O21" s="48">
        <v>57.9</v>
      </c>
      <c r="P21" s="48">
        <v>42.1</v>
      </c>
      <c r="Q21" s="50">
        <v>204</v>
      </c>
      <c r="R21" s="61">
        <v>54.4</v>
      </c>
      <c r="S21" s="61">
        <v>45.6</v>
      </c>
      <c r="T21" s="50">
        <v>139</v>
      </c>
      <c r="U21" s="61">
        <v>52.5</v>
      </c>
      <c r="V21" s="61">
        <v>47.5</v>
      </c>
    </row>
    <row r="22" spans="1:22" s="51" customFormat="1" ht="18.75" customHeight="1">
      <c r="A22" s="46" t="s">
        <v>38</v>
      </c>
      <c r="B22" s="47">
        <v>982</v>
      </c>
      <c r="C22" s="48">
        <v>55.5</v>
      </c>
      <c r="D22" s="48">
        <v>44.5</v>
      </c>
      <c r="E22" s="49">
        <v>683</v>
      </c>
      <c r="F22" s="48">
        <v>55.9</v>
      </c>
      <c r="G22" s="48">
        <v>44.1</v>
      </c>
      <c r="H22" s="49">
        <v>101</v>
      </c>
      <c r="I22" s="48">
        <v>28.7</v>
      </c>
      <c r="J22" s="48">
        <v>71.3</v>
      </c>
      <c r="K22" s="49">
        <v>204</v>
      </c>
      <c r="L22" s="48">
        <v>46.1</v>
      </c>
      <c r="M22" s="48">
        <v>53.9</v>
      </c>
      <c r="N22" s="49">
        <v>934</v>
      </c>
      <c r="O22" s="48">
        <v>55.6</v>
      </c>
      <c r="P22" s="48">
        <v>44.4</v>
      </c>
      <c r="Q22" s="50">
        <v>312</v>
      </c>
      <c r="R22" s="61">
        <v>53.8</v>
      </c>
      <c r="S22" s="61">
        <v>46.2</v>
      </c>
      <c r="T22" s="50">
        <v>242</v>
      </c>
      <c r="U22" s="61">
        <v>50</v>
      </c>
      <c r="V22" s="61">
        <v>50</v>
      </c>
    </row>
    <row r="23" spans="1:22" s="51" customFormat="1" ht="18.75" customHeight="1">
      <c r="A23" s="46" t="s">
        <v>39</v>
      </c>
      <c r="B23" s="47">
        <v>981</v>
      </c>
      <c r="C23" s="48">
        <v>48</v>
      </c>
      <c r="D23" s="48">
        <v>52</v>
      </c>
      <c r="E23" s="49">
        <v>656</v>
      </c>
      <c r="F23" s="48">
        <v>49.5</v>
      </c>
      <c r="G23" s="48">
        <v>50.5</v>
      </c>
      <c r="H23" s="49">
        <v>84</v>
      </c>
      <c r="I23" s="48">
        <v>22.6</v>
      </c>
      <c r="J23" s="48">
        <v>77.4</v>
      </c>
      <c r="K23" s="49">
        <v>175</v>
      </c>
      <c r="L23" s="48">
        <v>28.6</v>
      </c>
      <c r="M23" s="48">
        <v>71.4</v>
      </c>
      <c r="N23" s="49">
        <v>975</v>
      </c>
      <c r="O23" s="48">
        <v>47.8</v>
      </c>
      <c r="P23" s="48">
        <v>52.2</v>
      </c>
      <c r="Q23" s="50">
        <v>301</v>
      </c>
      <c r="R23" s="61">
        <v>48.8</v>
      </c>
      <c r="S23" s="61">
        <v>51.2</v>
      </c>
      <c r="T23" s="50">
        <v>251</v>
      </c>
      <c r="U23" s="61">
        <v>47</v>
      </c>
      <c r="V23" s="61">
        <v>53</v>
      </c>
    </row>
    <row r="24" spans="1:22" s="51" customFormat="1" ht="18.75" customHeight="1">
      <c r="A24" s="46" t="s">
        <v>40</v>
      </c>
      <c r="B24" s="47">
        <v>1067</v>
      </c>
      <c r="C24" s="48">
        <v>45.5</v>
      </c>
      <c r="D24" s="48">
        <v>54.5</v>
      </c>
      <c r="E24" s="49">
        <v>464</v>
      </c>
      <c r="F24" s="48">
        <v>41.8</v>
      </c>
      <c r="G24" s="48">
        <v>58.2</v>
      </c>
      <c r="H24" s="49">
        <v>114</v>
      </c>
      <c r="I24" s="48">
        <v>14</v>
      </c>
      <c r="J24" s="48">
        <v>86</v>
      </c>
      <c r="K24" s="49">
        <v>151</v>
      </c>
      <c r="L24" s="48">
        <v>17.2</v>
      </c>
      <c r="M24" s="48">
        <v>82.8</v>
      </c>
      <c r="N24" s="49">
        <v>1034</v>
      </c>
      <c r="O24" s="48">
        <v>45.3</v>
      </c>
      <c r="P24" s="48">
        <v>54.7</v>
      </c>
      <c r="Q24" s="50">
        <v>359</v>
      </c>
      <c r="R24" s="61">
        <v>46.8</v>
      </c>
      <c r="S24" s="61">
        <v>53.2</v>
      </c>
      <c r="T24" s="50">
        <v>286</v>
      </c>
      <c r="U24" s="61">
        <v>45.1</v>
      </c>
      <c r="V24" s="61">
        <v>54.9</v>
      </c>
    </row>
    <row r="25" spans="1:22" s="51" customFormat="1" ht="18.75" customHeight="1">
      <c r="A25" s="46" t="s">
        <v>41</v>
      </c>
      <c r="B25" s="47">
        <v>964</v>
      </c>
      <c r="C25" s="48">
        <v>39.2</v>
      </c>
      <c r="D25" s="48">
        <v>60.8</v>
      </c>
      <c r="E25" s="49">
        <v>592</v>
      </c>
      <c r="F25" s="48">
        <v>39.4</v>
      </c>
      <c r="G25" s="48">
        <v>60.6</v>
      </c>
      <c r="H25" s="49">
        <v>79</v>
      </c>
      <c r="I25" s="48">
        <v>25.3</v>
      </c>
      <c r="J25" s="48">
        <v>74.7</v>
      </c>
      <c r="K25" s="49">
        <v>196</v>
      </c>
      <c r="L25" s="48">
        <v>43.4</v>
      </c>
      <c r="M25" s="48">
        <v>56.6</v>
      </c>
      <c r="N25" s="49">
        <v>915</v>
      </c>
      <c r="O25" s="48">
        <v>39.6</v>
      </c>
      <c r="P25" s="48">
        <v>60.4</v>
      </c>
      <c r="Q25" s="50">
        <v>294</v>
      </c>
      <c r="R25" s="61">
        <v>41.2</v>
      </c>
      <c r="S25" s="61">
        <v>58.8</v>
      </c>
      <c r="T25" s="50">
        <v>234</v>
      </c>
      <c r="U25" s="61">
        <v>43.2</v>
      </c>
      <c r="V25" s="61">
        <v>56.8</v>
      </c>
    </row>
    <row r="26" spans="1:22" s="51" customFormat="1" ht="27.75" customHeight="1">
      <c r="A26" s="59" t="s">
        <v>42</v>
      </c>
      <c r="B26" s="47">
        <v>1106</v>
      </c>
      <c r="C26" s="48">
        <v>36.5</v>
      </c>
      <c r="D26" s="48">
        <v>63.5</v>
      </c>
      <c r="E26" s="49">
        <v>679</v>
      </c>
      <c r="F26" s="48">
        <v>43.3</v>
      </c>
      <c r="G26" s="48">
        <v>56.7</v>
      </c>
      <c r="H26" s="49">
        <v>137</v>
      </c>
      <c r="I26" s="48">
        <v>35</v>
      </c>
      <c r="J26" s="48">
        <v>65</v>
      </c>
      <c r="K26" s="49">
        <v>217</v>
      </c>
      <c r="L26" s="48">
        <v>32.7</v>
      </c>
      <c r="M26" s="48">
        <v>67.3</v>
      </c>
      <c r="N26" s="49">
        <v>1085</v>
      </c>
      <c r="O26" s="48">
        <v>36.7</v>
      </c>
      <c r="P26" s="48">
        <v>63.3</v>
      </c>
      <c r="Q26" s="50">
        <v>342</v>
      </c>
      <c r="R26" s="61">
        <v>35.4</v>
      </c>
      <c r="S26" s="61">
        <v>64.6</v>
      </c>
      <c r="T26" s="50">
        <v>269</v>
      </c>
      <c r="U26" s="61">
        <v>34.9</v>
      </c>
      <c r="V26" s="61">
        <v>65.1</v>
      </c>
    </row>
    <row r="27" spans="1:22" s="51" customFormat="1" ht="18.75" customHeight="1">
      <c r="A27" s="59" t="s">
        <v>43</v>
      </c>
      <c r="B27" s="47">
        <v>6099</v>
      </c>
      <c r="C27" s="48">
        <v>94.1</v>
      </c>
      <c r="D27" s="48">
        <v>5.9</v>
      </c>
      <c r="E27" s="49">
        <v>6758</v>
      </c>
      <c r="F27" s="48">
        <v>86.4</v>
      </c>
      <c r="G27" s="48">
        <v>13.6</v>
      </c>
      <c r="H27" s="49">
        <v>467</v>
      </c>
      <c r="I27" s="48">
        <v>92.7</v>
      </c>
      <c r="J27" s="48">
        <v>7.3</v>
      </c>
      <c r="K27" s="49">
        <v>1255</v>
      </c>
      <c r="L27" s="48">
        <v>95.7</v>
      </c>
      <c r="M27" s="48">
        <v>4.3</v>
      </c>
      <c r="N27" s="49">
        <v>5827</v>
      </c>
      <c r="O27" s="48">
        <v>94</v>
      </c>
      <c r="P27" s="48">
        <v>6</v>
      </c>
      <c r="Q27" s="50">
        <v>1738</v>
      </c>
      <c r="R27" s="61">
        <v>94.1</v>
      </c>
      <c r="S27" s="61">
        <v>5.9</v>
      </c>
      <c r="T27" s="50">
        <v>1412</v>
      </c>
      <c r="U27" s="61">
        <v>94.1</v>
      </c>
      <c r="V27" s="61">
        <v>5.9</v>
      </c>
    </row>
    <row r="28" spans="1:22" s="51" customFormat="1" ht="18.75" customHeight="1">
      <c r="A28" s="59" t="s">
        <v>44</v>
      </c>
      <c r="B28" s="47">
        <v>2683</v>
      </c>
      <c r="C28" s="48">
        <v>76.5</v>
      </c>
      <c r="D28" s="48">
        <v>23.5</v>
      </c>
      <c r="E28" s="49">
        <v>2850</v>
      </c>
      <c r="F28" s="48">
        <v>82.4</v>
      </c>
      <c r="G28" s="48">
        <v>17.6</v>
      </c>
      <c r="H28" s="49">
        <v>299</v>
      </c>
      <c r="I28" s="48">
        <v>65.9</v>
      </c>
      <c r="J28" s="48">
        <v>34.1</v>
      </c>
      <c r="K28" s="49">
        <v>566</v>
      </c>
      <c r="L28" s="48">
        <v>78.8</v>
      </c>
      <c r="M28" s="48">
        <v>21.2</v>
      </c>
      <c r="N28" s="49">
        <v>2541</v>
      </c>
      <c r="O28" s="48">
        <v>76.4</v>
      </c>
      <c r="P28" s="48">
        <v>23.6</v>
      </c>
      <c r="Q28" s="50">
        <v>718</v>
      </c>
      <c r="R28" s="61">
        <v>74.8</v>
      </c>
      <c r="S28" s="61">
        <v>25.2</v>
      </c>
      <c r="T28" s="50">
        <v>631</v>
      </c>
      <c r="U28" s="61">
        <v>75.1</v>
      </c>
      <c r="V28" s="61">
        <v>24.9</v>
      </c>
    </row>
    <row r="29" spans="1:22" s="51" customFormat="1" ht="31.5" customHeight="1">
      <c r="A29" s="59" t="s">
        <v>45</v>
      </c>
      <c r="B29" s="47">
        <v>2275</v>
      </c>
      <c r="C29" s="48">
        <v>72.2</v>
      </c>
      <c r="D29" s="48">
        <v>27.8</v>
      </c>
      <c r="E29" s="49">
        <v>2618</v>
      </c>
      <c r="F29" s="48">
        <v>73.1</v>
      </c>
      <c r="G29" s="48">
        <v>26.9</v>
      </c>
      <c r="H29" s="49">
        <v>260</v>
      </c>
      <c r="I29" s="48">
        <v>70.8</v>
      </c>
      <c r="J29" s="48">
        <v>29.2</v>
      </c>
      <c r="K29" s="49">
        <v>340</v>
      </c>
      <c r="L29" s="48">
        <v>49.7</v>
      </c>
      <c r="M29" s="48">
        <v>50.3</v>
      </c>
      <c r="N29" s="49">
        <v>2240</v>
      </c>
      <c r="O29" s="48">
        <v>72.4</v>
      </c>
      <c r="P29" s="48">
        <v>27.6</v>
      </c>
      <c r="Q29" s="50">
        <v>680</v>
      </c>
      <c r="R29" s="61">
        <v>75.3</v>
      </c>
      <c r="S29" s="61">
        <v>24.7</v>
      </c>
      <c r="T29" s="50">
        <v>572</v>
      </c>
      <c r="U29" s="61">
        <v>74.7</v>
      </c>
      <c r="V29" s="61">
        <v>25.3</v>
      </c>
    </row>
    <row r="30" spans="1:21" ht="1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  <c r="P30" s="53"/>
      <c r="Q30" s="53"/>
      <c r="R30" s="53"/>
      <c r="S30" s="55"/>
      <c r="T30" s="55"/>
      <c r="U30" s="55"/>
    </row>
    <row r="31" spans="1:21" ht="14.2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8"/>
      <c r="T31" s="58"/>
      <c r="U31" s="58"/>
    </row>
    <row r="32" spans="1:21" ht="14.2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8"/>
      <c r="T32" s="58"/>
      <c r="U32" s="58"/>
    </row>
    <row r="33" spans="1:21" ht="14.2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8"/>
      <c r="T33" s="58"/>
      <c r="U33" s="58"/>
    </row>
    <row r="34" spans="19:21" ht="14.25">
      <c r="S34" s="58"/>
      <c r="T34" s="58"/>
      <c r="U34" s="58"/>
    </row>
    <row r="35" spans="19:21" ht="14.25">
      <c r="S35" s="58"/>
      <c r="T35" s="58"/>
      <c r="U35" s="58"/>
    </row>
    <row r="36" spans="19:21" ht="14.25">
      <c r="S36" s="58"/>
      <c r="T36" s="58"/>
      <c r="U36" s="58"/>
    </row>
    <row r="37" spans="19:21" ht="14.25">
      <c r="S37" s="58"/>
      <c r="T37" s="58"/>
      <c r="U37" s="58"/>
    </row>
    <row r="38" spans="19:21" ht="14.25">
      <c r="S38" s="58"/>
      <c r="T38" s="58"/>
      <c r="U38" s="58"/>
    </row>
    <row r="39" spans="19:21" ht="14.25">
      <c r="S39" s="58"/>
      <c r="T39" s="58"/>
      <c r="U39" s="58"/>
    </row>
    <row r="40" spans="19:21" ht="14.25">
      <c r="S40" s="58"/>
      <c r="T40" s="58"/>
      <c r="U40" s="58"/>
    </row>
    <row r="41" spans="19:21" ht="14.25">
      <c r="S41" s="58"/>
      <c r="T41" s="58"/>
      <c r="U41" s="58"/>
    </row>
    <row r="42" spans="19:21" ht="14.25">
      <c r="S42" s="58"/>
      <c r="T42" s="58"/>
      <c r="U42" s="58"/>
    </row>
    <row r="43" spans="19:21" ht="14.25">
      <c r="S43" s="58"/>
      <c r="T43" s="58"/>
      <c r="U43" s="58"/>
    </row>
    <row r="44" spans="19:21" ht="14.25">
      <c r="S44" s="58"/>
      <c r="T44" s="58"/>
      <c r="U44" s="58"/>
    </row>
    <row r="45" spans="19:21" ht="14.25">
      <c r="S45" s="58"/>
      <c r="T45" s="58"/>
      <c r="U45" s="58"/>
    </row>
    <row r="46" spans="19:21" ht="14.25">
      <c r="S46" s="58"/>
      <c r="T46" s="58"/>
      <c r="U46" s="58"/>
    </row>
    <row r="47" spans="19:21" ht="14.25">
      <c r="S47" s="58"/>
      <c r="T47" s="58"/>
      <c r="U47" s="58"/>
    </row>
    <row r="48" spans="19:21" ht="14.25">
      <c r="S48" s="58"/>
      <c r="T48" s="58"/>
      <c r="U48" s="58"/>
    </row>
    <row r="49" spans="19:21" ht="14.25">
      <c r="S49" s="58"/>
      <c r="T49" s="58"/>
      <c r="U49" s="58"/>
    </row>
    <row r="50" spans="19:21" ht="14.25">
      <c r="S50" s="58"/>
      <c r="T50" s="58"/>
      <c r="U50" s="58"/>
    </row>
    <row r="51" spans="19:21" ht="14.25">
      <c r="S51" s="58"/>
      <c r="T51" s="58"/>
      <c r="U51" s="58"/>
    </row>
    <row r="52" spans="19:21" ht="14.25">
      <c r="S52" s="58"/>
      <c r="T52" s="58"/>
      <c r="U52" s="58"/>
    </row>
    <row r="53" spans="19:21" ht="14.25">
      <c r="S53" s="58"/>
      <c r="T53" s="58"/>
      <c r="U53" s="58"/>
    </row>
    <row r="54" spans="19:21" ht="14.25">
      <c r="S54" s="58"/>
      <c r="T54" s="58"/>
      <c r="U54" s="58"/>
    </row>
    <row r="55" spans="19:21" ht="14.25">
      <c r="S55" s="58"/>
      <c r="T55" s="58"/>
      <c r="U55" s="58"/>
    </row>
    <row r="56" spans="19:21" ht="14.25">
      <c r="S56" s="58"/>
      <c r="T56" s="58"/>
      <c r="U56" s="58"/>
    </row>
    <row r="57" spans="19:21" ht="14.25">
      <c r="S57" s="58"/>
      <c r="T57" s="58"/>
      <c r="U57" s="58"/>
    </row>
    <row r="58" spans="19:21" ht="14.25">
      <c r="S58" s="58"/>
      <c r="T58" s="58"/>
      <c r="U58" s="58"/>
    </row>
    <row r="59" spans="19:21" ht="14.25">
      <c r="S59" s="58"/>
      <c r="T59" s="58"/>
      <c r="U59" s="58"/>
    </row>
    <row r="60" spans="19:21" ht="14.25">
      <c r="S60" s="58"/>
      <c r="T60" s="58"/>
      <c r="U60" s="58"/>
    </row>
    <row r="61" spans="19:21" ht="14.25">
      <c r="S61" s="58"/>
      <c r="T61" s="58"/>
      <c r="U61" s="58"/>
    </row>
    <row r="62" spans="19:21" ht="14.25">
      <c r="S62" s="58"/>
      <c r="T62" s="58"/>
      <c r="U62" s="58"/>
    </row>
    <row r="63" spans="19:21" ht="14.25">
      <c r="S63" s="58"/>
      <c r="T63" s="58"/>
      <c r="U63" s="58"/>
    </row>
    <row r="64" spans="19:21" ht="14.25">
      <c r="S64" s="58"/>
      <c r="T64" s="58"/>
      <c r="U64" s="58"/>
    </row>
    <row r="65" spans="19:21" ht="14.25">
      <c r="S65" s="58"/>
      <c r="T65" s="58"/>
      <c r="U65" s="58"/>
    </row>
    <row r="66" spans="19:21" ht="14.25">
      <c r="S66" s="58"/>
      <c r="T66" s="58"/>
      <c r="U66" s="58"/>
    </row>
    <row r="67" spans="19:21" ht="14.25">
      <c r="S67" s="58"/>
      <c r="T67" s="58"/>
      <c r="U67" s="58"/>
    </row>
    <row r="68" spans="19:21" ht="14.25">
      <c r="S68" s="58"/>
      <c r="T68" s="58"/>
      <c r="U68" s="58"/>
    </row>
    <row r="69" spans="19:21" ht="14.25">
      <c r="S69" s="58"/>
      <c r="T69" s="58"/>
      <c r="U69" s="58"/>
    </row>
    <row r="70" spans="19:21" ht="14.25">
      <c r="S70" s="58"/>
      <c r="T70" s="58"/>
      <c r="U70" s="58"/>
    </row>
    <row r="71" spans="19:21" ht="14.25">
      <c r="S71" s="58"/>
      <c r="T71" s="58"/>
      <c r="U71" s="58"/>
    </row>
    <row r="72" spans="19:21" ht="14.25">
      <c r="S72" s="58"/>
      <c r="T72" s="58"/>
      <c r="U72" s="58"/>
    </row>
    <row r="73" spans="19:21" ht="14.25">
      <c r="S73" s="58"/>
      <c r="T73" s="58"/>
      <c r="U73" s="58"/>
    </row>
    <row r="74" spans="19:21" ht="14.25">
      <c r="S74" s="58"/>
      <c r="T74" s="58"/>
      <c r="U74" s="58"/>
    </row>
    <row r="75" spans="19:21" ht="14.25">
      <c r="S75" s="58"/>
      <c r="T75" s="58"/>
      <c r="U75" s="58"/>
    </row>
    <row r="76" spans="19:21" ht="14.25">
      <c r="S76" s="58"/>
      <c r="T76" s="58"/>
      <c r="U76" s="58"/>
    </row>
    <row r="77" spans="19:21" ht="14.25">
      <c r="S77" s="58"/>
      <c r="T77" s="58"/>
      <c r="U77" s="58"/>
    </row>
    <row r="78" spans="19:21" ht="14.25">
      <c r="S78" s="58"/>
      <c r="T78" s="58"/>
      <c r="U78" s="58"/>
    </row>
    <row r="79" spans="19:21" ht="14.25">
      <c r="S79" s="58"/>
      <c r="T79" s="58"/>
      <c r="U79" s="58"/>
    </row>
    <row r="80" spans="19:21" ht="14.25">
      <c r="S80" s="58"/>
      <c r="T80" s="58"/>
      <c r="U80" s="58"/>
    </row>
    <row r="81" spans="19:21" ht="14.25">
      <c r="S81" s="58"/>
      <c r="T81" s="58"/>
      <c r="U81" s="58"/>
    </row>
    <row r="82" spans="19:21" ht="14.25">
      <c r="S82" s="58"/>
      <c r="T82" s="58"/>
      <c r="U82" s="58"/>
    </row>
    <row r="83" spans="19:21" ht="14.25">
      <c r="S83" s="58"/>
      <c r="T83" s="58"/>
      <c r="U83" s="58"/>
    </row>
    <row r="84" spans="19:21" ht="14.25">
      <c r="S84" s="58"/>
      <c r="T84" s="58"/>
      <c r="U84" s="58"/>
    </row>
    <row r="85" spans="19:21" ht="14.25">
      <c r="S85" s="58"/>
      <c r="T85" s="58"/>
      <c r="U85" s="58"/>
    </row>
  </sheetData>
  <sheetProtection/>
  <mergeCells count="10">
    <mergeCell ref="Q5:S5"/>
    <mergeCell ref="T5:V5"/>
    <mergeCell ref="B1:O1"/>
    <mergeCell ref="N5:P5"/>
    <mergeCell ref="A2:P2"/>
    <mergeCell ref="A5:A6"/>
    <mergeCell ref="B5:D5"/>
    <mergeCell ref="E5:G5"/>
    <mergeCell ref="H5:J5"/>
    <mergeCell ref="K5:M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80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ridz</cp:lastModifiedBy>
  <cp:lastPrinted>2019-10-08T12:52:17Z</cp:lastPrinted>
  <dcterms:created xsi:type="dcterms:W3CDTF">2017-12-13T08:08:22Z</dcterms:created>
  <dcterms:modified xsi:type="dcterms:W3CDTF">2019-12-10T13:23:56Z</dcterms:modified>
  <cp:category/>
  <cp:version/>
  <cp:contentType/>
  <cp:contentStatus/>
</cp:coreProperties>
</file>