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'2'!$A$1:$K$26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<sst xmlns="http://schemas.openxmlformats.org/spreadsheetml/2006/main" count="64" uniqueCount="54">
  <si>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</si>
  <si>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</si>
  <si>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</si>
  <si>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</si>
  <si>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</si>
  <si>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</si>
  <si>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</si>
  <si>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</si>
  <si>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</si>
  <si>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</si>
  <si>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</si>
  <si>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</si>
  <si>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</si>
  <si>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</si>
  <si>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</si>
  <si>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</si>
  <si>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</si>
  <si>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</si>
  <si>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</si>
  <si>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</si>
  <si>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</si>
  <si>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</si>
  <si>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Всього по області</t>
  </si>
  <si>
    <t xml:space="preserve">Бахмацький РЦЗ   </t>
  </si>
  <si>
    <t xml:space="preserve">Борзнянський РЦЗ </t>
  </si>
  <si>
    <t xml:space="preserve">Варвинський РЦЗ   </t>
  </si>
  <si>
    <t xml:space="preserve">Городнянський РЦЗ </t>
  </si>
  <si>
    <t xml:space="preserve">Ічнянський РЦЗ     </t>
  </si>
  <si>
    <t xml:space="preserve">Козелецький РЦЗ  </t>
  </si>
  <si>
    <t xml:space="preserve">Коропський РЦЗ     </t>
  </si>
  <si>
    <t xml:space="preserve">Корюківський РЦЗ </t>
  </si>
  <si>
    <t xml:space="preserve">Куликівський РЦЗ </t>
  </si>
  <si>
    <t xml:space="preserve">Менський РЦЗ        </t>
  </si>
  <si>
    <t xml:space="preserve">Н.-Сіверський РЦЗ  </t>
  </si>
  <si>
    <t xml:space="preserve">Носівський РЦЗ      </t>
  </si>
  <si>
    <t xml:space="preserve">Ріпкинський РЦЗ  </t>
  </si>
  <si>
    <t xml:space="preserve">Семенівський РЦЗ  </t>
  </si>
  <si>
    <t xml:space="preserve">Сновський РЦЗ        </t>
  </si>
  <si>
    <t xml:space="preserve">Сосницький РЦЗ  </t>
  </si>
  <si>
    <t xml:space="preserve">Срібнянський РЦЗ  </t>
  </si>
  <si>
    <t xml:space="preserve">Чернігівська районна філія </t>
  </si>
  <si>
    <t>Чернігівський МЦЗ</t>
  </si>
  <si>
    <t>Ніжинський МРЦЗ</t>
  </si>
  <si>
    <t>Прилуцька міськрайонна філія</t>
  </si>
  <si>
    <t>0 осіб</t>
  </si>
  <si>
    <t xml:space="preserve">Інформація про надання послуг </t>
  </si>
  <si>
    <t>Чернігівська обласна служба зайнятості</t>
  </si>
  <si>
    <t>Інформація щодо надання послуг молоді у віці до 35 років
у січні 2018 року</t>
  </si>
  <si>
    <t>осіб</t>
  </si>
  <si>
    <t>за січень
 2017 року</t>
  </si>
  <si>
    <t>за січень
 2018 року</t>
  </si>
  <si>
    <t xml:space="preserve">  на 1 лютого  2017 року</t>
  </si>
  <si>
    <t xml:space="preserve">  на 1 лютого  2018 року</t>
  </si>
  <si>
    <t xml:space="preserve"> + (-) осіб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</si>
</sst>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0.0"/>
    <numFmt numFmtId="182" formatCode="##0"/>
    <numFmt numFmtId="183" formatCode="dd\.mm\.yyyy"/>
    <numFmt numFmtId="184" formatCode="#,##0.0"/>
  </numFmts>
  <fonts count="57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b/>
      <i/>
      <u val="single"/>
      <sz val="14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82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3" fontId="18" fillId="0" borderId="0" applyFont="0" applyFill="0" applyBorder="0" applyProtection="0">
      <alignment/>
    </xf>
    <xf numFmtId="183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9" fillId="0" borderId="5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10" fillId="0" borderId="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11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19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75">
    <xf numFmtId="0" fontId="0" fillId="0" borderId="0" xfId="0" applyAlignment="1">
      <alignment/>
    </xf>
    <xf numFmtId="1" fontId="19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 horizontal="right"/>
      <protection locked="0"/>
    </xf>
    <xf numFmtId="1" fontId="26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/>
      <protection locked="0"/>
    </xf>
    <xf numFmtId="1" fontId="22" fillId="0" borderId="0" xfId="404" applyNumberFormat="1" applyFont="1" applyFill="1" applyBorder="1" applyAlignment="1" applyProtection="1">
      <alignment vertical="center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7" borderId="0" xfId="404" applyNumberFormat="1" applyFont="1" applyFill="1" applyProtection="1">
      <alignment/>
      <protection locked="0"/>
    </xf>
    <xf numFmtId="1" fontId="42" fillId="0" borderId="20" xfId="404" applyNumberFormat="1" applyFont="1" applyFill="1" applyBorder="1" applyAlignment="1" applyProtection="1">
      <alignment/>
      <protection locked="0"/>
    </xf>
    <xf numFmtId="1" fontId="43" fillId="0" borderId="20" xfId="404" applyNumberFormat="1" applyFont="1" applyFill="1" applyBorder="1" applyAlignment="1" applyProtection="1">
      <alignment/>
      <protection locked="0"/>
    </xf>
    <xf numFmtId="1" fontId="21" fillId="0" borderId="20" xfId="404" applyNumberFormat="1" applyFont="1" applyFill="1" applyBorder="1" applyAlignment="1" applyProtection="1">
      <alignment horizontal="center"/>
      <protection locked="0"/>
    </xf>
    <xf numFmtId="1" fontId="41" fillId="0" borderId="0" xfId="404" applyNumberFormat="1" applyFont="1" applyFill="1" applyBorder="1" applyAlignment="1" applyProtection="1">
      <alignment horizontal="center"/>
      <protection locked="0"/>
    </xf>
    <xf numFmtId="1" fontId="27" fillId="0" borderId="3" xfId="404" applyNumberFormat="1" applyFont="1" applyFill="1" applyBorder="1" applyAlignment="1" applyProtection="1">
      <alignment horizontal="center"/>
      <protection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41" fillId="0" borderId="0" xfId="404" applyNumberFormat="1" applyFont="1" applyFill="1" applyBorder="1" applyAlignment="1" applyProtection="1">
      <alignment horizontal="right"/>
      <protection locked="0"/>
    </xf>
    <xf numFmtId="1" fontId="27" fillId="7" borderId="0" xfId="404" applyNumberFormat="1" applyFont="1" applyFill="1" applyBorder="1" applyAlignment="1" applyProtection="1">
      <alignment horizontal="right"/>
      <protection locked="0"/>
    </xf>
    <xf numFmtId="1" fontId="44" fillId="0" borderId="3" xfId="404" applyNumberFormat="1" applyFont="1" applyFill="1" applyBorder="1" applyAlignment="1" applyProtection="1">
      <alignment horizontal="center"/>
      <protection/>
    </xf>
    <xf numFmtId="1" fontId="44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6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 locked="0"/>
    </xf>
    <xf numFmtId="0" fontId="19" fillId="0" borderId="0" xfId="418" applyFont="1">
      <alignment/>
      <protection/>
    </xf>
    <xf numFmtId="0" fontId="47" fillId="0" borderId="0" xfId="420" applyFont="1" applyFill="1" applyAlignment="1">
      <alignment vertical="center" wrapText="1"/>
      <protection/>
    </xf>
    <xf numFmtId="0" fontId="41" fillId="0" borderId="0" xfId="420" applyFont="1" applyFill="1" applyAlignment="1">
      <alignment horizontal="right" vertical="center" wrapText="1"/>
      <protection/>
    </xf>
    <xf numFmtId="0" fontId="19" fillId="0" borderId="0" xfId="420" applyFont="1" applyAlignment="1">
      <alignment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0" fontId="27" fillId="0" borderId="3" xfId="413" applyFont="1" applyFill="1" applyBorder="1" applyAlignment="1">
      <alignment horizontal="center" vertical="center" wrapText="1"/>
      <protection/>
    </xf>
    <xf numFmtId="0" fontId="26" fillId="0" borderId="3" xfId="420" applyFont="1" applyBorder="1" applyAlignment="1">
      <alignment horizontal="center" vertical="center" wrapText="1"/>
      <protection/>
    </xf>
    <xf numFmtId="0" fontId="26" fillId="0" borderId="3" xfId="420" applyFont="1" applyFill="1" applyBorder="1" applyAlignment="1">
      <alignment horizontal="center" vertical="center" wrapText="1"/>
      <protection/>
    </xf>
    <xf numFmtId="0" fontId="48" fillId="0" borderId="0" xfId="420" applyFont="1" applyAlignment="1">
      <alignment vertical="center" wrapText="1"/>
      <protection/>
    </xf>
    <xf numFmtId="0" fontId="21" fillId="7" borderId="3" xfId="420" applyFont="1" applyFill="1" applyBorder="1" applyAlignment="1">
      <alignment vertical="center" wrapText="1"/>
      <protection/>
    </xf>
    <xf numFmtId="184" fontId="49" fillId="7" borderId="3" xfId="418" applyNumberFormat="1" applyFont="1" applyFill="1" applyBorder="1" applyAlignment="1">
      <alignment horizontal="center" vertical="center" wrapText="1"/>
      <protection/>
    </xf>
    <xf numFmtId="184" fontId="49" fillId="0" borderId="3" xfId="418" applyNumberFormat="1" applyFont="1" applyFill="1" applyBorder="1" applyAlignment="1">
      <alignment horizontal="center" vertical="center" wrapText="1"/>
      <protection/>
    </xf>
    <xf numFmtId="0" fontId="21" fillId="0" borderId="3" xfId="418" applyFont="1" applyBorder="1" applyAlignment="1">
      <alignment horizontal="left" vertical="center" wrapText="1"/>
      <protection/>
    </xf>
    <xf numFmtId="3" fontId="19" fillId="0" borderId="0" xfId="420" applyNumberFormat="1" applyFont="1" applyAlignment="1">
      <alignment vertical="center" wrapText="1"/>
      <protection/>
    </xf>
    <xf numFmtId="0" fontId="21" fillId="0" borderId="3" xfId="420" applyFont="1" applyBorder="1" applyAlignment="1">
      <alignment vertical="center" wrapText="1"/>
      <protection/>
    </xf>
    <xf numFmtId="0" fontId="21" fillId="0" borderId="3" xfId="413" applyFont="1" applyBorder="1" applyAlignment="1">
      <alignment vertical="center" wrapText="1"/>
      <protection/>
    </xf>
    <xf numFmtId="184" fontId="21" fillId="0" borderId="3" xfId="413" applyNumberFormat="1" applyFont="1" applyFill="1" applyBorder="1" applyAlignment="1">
      <alignment horizontal="center" vertical="center" wrapText="1"/>
      <protection/>
    </xf>
    <xf numFmtId="181" fontId="21" fillId="0" borderId="3" xfId="413" applyNumberFormat="1" applyFont="1" applyFill="1" applyBorder="1" applyAlignment="1">
      <alignment horizontal="center" vertical="center"/>
      <protection/>
    </xf>
    <xf numFmtId="184" fontId="21" fillId="0" borderId="3" xfId="413" applyNumberFormat="1" applyFont="1" applyFill="1" applyBorder="1" applyAlignment="1">
      <alignment horizontal="center" vertical="center"/>
      <protection/>
    </xf>
    <xf numFmtId="49" fontId="49" fillId="0" borderId="3" xfId="418" applyNumberFormat="1" applyFont="1" applyFill="1" applyBorder="1" applyAlignment="1">
      <alignment horizontal="center" vertical="center" wrapText="1"/>
      <protection/>
    </xf>
    <xf numFmtId="0" fontId="21" fillId="0" borderId="3" xfId="413" applyFont="1" applyFill="1" applyBorder="1" applyAlignment="1">
      <alignment horizontal="center" vertical="center"/>
      <protection/>
    </xf>
    <xf numFmtId="3" fontId="47" fillId="0" borderId="0" xfId="418" applyNumberFormat="1" applyFont="1" applyFill="1">
      <alignment/>
      <protection/>
    </xf>
    <xf numFmtId="0" fontId="47" fillId="0" borderId="0" xfId="418" applyFont="1" applyFill="1">
      <alignment/>
      <protection/>
    </xf>
    <xf numFmtId="3" fontId="52" fillId="0" borderId="3" xfId="404" applyNumberFormat="1" applyFont="1" applyFill="1" applyBorder="1" applyAlignment="1" applyProtection="1">
      <alignment horizontal="center" vertical="center"/>
      <protection/>
    </xf>
    <xf numFmtId="3" fontId="52" fillId="7" borderId="3" xfId="404" applyNumberFormat="1" applyFont="1" applyFill="1" applyBorder="1" applyAlignment="1" applyProtection="1">
      <alignment horizontal="center" vertical="center"/>
      <protection/>
    </xf>
    <xf numFmtId="3" fontId="53" fillId="0" borderId="3" xfId="404" applyNumberFormat="1" applyFont="1" applyFill="1" applyBorder="1" applyAlignment="1" applyProtection="1">
      <alignment horizontal="center"/>
      <protection locked="0"/>
    </xf>
    <xf numFmtId="3" fontId="53" fillId="0" borderId="3" xfId="404" applyNumberFormat="1" applyFont="1" applyFill="1" applyBorder="1" applyAlignment="1" applyProtection="1">
      <alignment horizontal="center" vertical="center"/>
      <protection/>
    </xf>
    <xf numFmtId="3" fontId="53" fillId="7" borderId="3" xfId="404" applyNumberFormat="1" applyFont="1" applyFill="1" applyBorder="1" applyAlignment="1" applyProtection="1">
      <alignment horizontal="center"/>
      <protection locked="0"/>
    </xf>
    <xf numFmtId="1" fontId="52" fillId="0" borderId="3" xfId="417" applyNumberFormat="1" applyFont="1" applyFill="1" applyBorder="1" applyAlignment="1" applyProtection="1">
      <alignment horizontal="left" vertical="center"/>
      <protection locked="0"/>
    </xf>
    <xf numFmtId="0" fontId="53" fillId="0" borderId="3" xfId="0" applyFont="1" applyFill="1" applyBorder="1" applyAlignment="1">
      <alignment horizontal="left" vertical="center" wrapText="1"/>
    </xf>
    <xf numFmtId="0" fontId="53" fillId="0" borderId="3" xfId="419" applyFont="1" applyFill="1" applyBorder="1" applyAlignment="1">
      <alignment horizontal="left" vertical="center"/>
      <protection/>
    </xf>
    <xf numFmtId="1" fontId="53" fillId="0" borderId="3" xfId="417" applyNumberFormat="1" applyFont="1" applyFill="1" applyBorder="1" applyAlignment="1" applyProtection="1">
      <alignment horizontal="left" vertical="center" wrapText="1"/>
      <protection locked="0"/>
    </xf>
    <xf numFmtId="1" fontId="53" fillId="0" borderId="3" xfId="404" applyNumberFormat="1" applyFont="1" applyFill="1" applyBorder="1" applyAlignment="1" applyProtection="1">
      <alignment horizontal="center" vertical="center" wrapText="1"/>
      <protection/>
    </xf>
    <xf numFmtId="1" fontId="53" fillId="0" borderId="3" xfId="404" applyNumberFormat="1" applyFont="1" applyFill="1" applyBorder="1" applyAlignment="1" applyProtection="1">
      <alignment horizontal="center" vertical="center" wrapText="1"/>
      <protection locked="0"/>
    </xf>
    <xf numFmtId="3" fontId="21" fillId="0" borderId="3" xfId="418" applyNumberFormat="1" applyFont="1" applyFill="1" applyBorder="1" applyAlignment="1">
      <alignment horizontal="center" vertical="center" wrapText="1"/>
      <protection/>
    </xf>
    <xf numFmtId="3" fontId="21" fillId="0" borderId="3" xfId="413" applyNumberFormat="1" applyFont="1" applyFill="1" applyBorder="1" applyAlignment="1">
      <alignment horizontal="center" vertical="center" wrapText="1"/>
      <protection/>
    </xf>
    <xf numFmtId="3" fontId="21" fillId="7" borderId="3" xfId="418" applyNumberFormat="1" applyFont="1" applyFill="1" applyBorder="1" applyAlignment="1">
      <alignment horizontal="center" vertical="center" wrapText="1"/>
      <protection/>
    </xf>
    <xf numFmtId="0" fontId="52" fillId="0" borderId="0" xfId="420" applyFont="1" applyBorder="1" applyAlignment="1">
      <alignment vertical="center" wrapText="1"/>
      <protection/>
    </xf>
    <xf numFmtId="1" fontId="56" fillId="0" borderId="20" xfId="404" applyNumberFormat="1" applyFont="1" applyFill="1" applyBorder="1" applyAlignment="1" applyProtection="1">
      <alignment/>
      <protection locked="0"/>
    </xf>
    <xf numFmtId="1" fontId="52" fillId="0" borderId="0" xfId="404" applyNumberFormat="1" applyFont="1" applyFill="1" applyProtection="1">
      <alignment/>
      <protection locked="0"/>
    </xf>
    <xf numFmtId="0" fontId="51" fillId="0" borderId="0" xfId="418" applyFont="1" applyAlignment="1">
      <alignment horizontal="center" vertical="top" wrapText="1"/>
      <protection/>
    </xf>
    <xf numFmtId="0" fontId="51" fillId="0" borderId="0" xfId="420" applyFont="1" applyFill="1" applyAlignment="1">
      <alignment horizontal="center" vertical="top" wrapText="1"/>
      <protection/>
    </xf>
    <xf numFmtId="0" fontId="21" fillId="0" borderId="3" xfId="413" applyFont="1" applyFill="1" applyBorder="1" applyAlignment="1">
      <alignment horizontal="center" vertical="center" wrapText="1"/>
      <protection/>
    </xf>
    <xf numFmtId="0" fontId="21" fillId="0" borderId="21" xfId="418" applyFont="1" applyBorder="1" applyAlignment="1">
      <alignment horizontal="center" vertical="center" wrapText="1"/>
      <protection/>
    </xf>
    <xf numFmtId="0" fontId="21" fillId="0" borderId="22" xfId="418" applyFont="1" applyBorder="1" applyAlignment="1">
      <alignment horizontal="center"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0" fontId="50" fillId="0" borderId="23" xfId="413" applyFont="1" applyFill="1" applyBorder="1" applyAlignment="1">
      <alignment horizontal="center" vertical="center" wrapText="1"/>
      <protection/>
    </xf>
    <xf numFmtId="0" fontId="50" fillId="0" borderId="24" xfId="413" applyFont="1" applyFill="1" applyBorder="1" applyAlignment="1">
      <alignment horizontal="center" vertical="center" wrapText="1"/>
      <protection/>
    </xf>
    <xf numFmtId="0" fontId="50" fillId="0" borderId="25" xfId="413" applyFont="1" applyFill="1" applyBorder="1" applyAlignment="1">
      <alignment horizontal="center" vertical="center" wrapText="1"/>
      <protection/>
    </xf>
    <xf numFmtId="0" fontId="50" fillId="0" borderId="26" xfId="413" applyFont="1" applyFill="1" applyBorder="1" applyAlignment="1">
      <alignment horizontal="center" vertical="center" wrapText="1"/>
      <protection/>
    </xf>
    <xf numFmtId="0" fontId="50" fillId="0" borderId="20" xfId="413" applyFont="1" applyFill="1" applyBorder="1" applyAlignment="1">
      <alignment horizontal="center" vertical="center" wrapText="1"/>
      <protection/>
    </xf>
    <xf numFmtId="0" fontId="50" fillId="0" borderId="27" xfId="413" applyFont="1" applyFill="1" applyBorder="1" applyAlignment="1">
      <alignment horizontal="center" vertical="center" wrapText="1"/>
      <protection/>
    </xf>
    <xf numFmtId="0" fontId="27" fillId="0" borderId="28" xfId="413" applyFont="1" applyFill="1" applyBorder="1" applyAlignment="1">
      <alignment horizontal="center" vertical="center"/>
      <protection/>
    </xf>
    <xf numFmtId="0" fontId="27" fillId="0" borderId="29" xfId="413" applyFont="1" applyFill="1" applyBorder="1" applyAlignment="1">
      <alignment horizontal="center" vertical="center"/>
      <protection/>
    </xf>
    <xf numFmtId="1" fontId="51" fillId="0" borderId="0" xfId="404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4 категории вмесмте СОЦ_УРАЗЛИВІ__ТАБО_4 категорії Квота!!!_2014 рік" xfId="418"/>
    <cellStyle name="Обычный_Інваліди_Лайт1111" xfId="419"/>
    <cellStyle name="Обычный_Перевірка_Молодь_до 18 років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Percent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zoomScale="62" zoomScaleNormal="62" zoomScaleSheetLayoutView="75" zoomScalePageLayoutView="0" workbookViewId="0" topLeftCell="A1">
      <selection activeCell="C8" sqref="C8"/>
    </sheetView>
  </sheetViews>
  <sheetFormatPr defaultColWidth="8.00390625" defaultRowHeight="15"/>
  <cols>
    <col min="1" max="1" width="69.7109375" style="20" customWidth="1"/>
    <col min="2" max="2" width="23.28125" style="42" customWidth="1"/>
    <col min="3" max="3" width="21.140625" style="42" customWidth="1"/>
    <col min="4" max="4" width="11.8515625" style="20" customWidth="1"/>
    <col min="5" max="5" width="15.57421875" style="20" customWidth="1"/>
    <col min="6" max="16384" width="8.00390625" style="20" customWidth="1"/>
  </cols>
  <sheetData>
    <row r="1" spans="1:5" ht="22.5">
      <c r="A1" s="60" t="s">
        <v>45</v>
      </c>
      <c r="B1" s="60"/>
      <c r="C1" s="60"/>
      <c r="D1" s="60"/>
      <c r="E1" s="60"/>
    </row>
    <row r="2" spans="1:5" ht="22.5">
      <c r="A2" s="61" t="s">
        <v>9</v>
      </c>
      <c r="B2" s="61"/>
      <c r="C2" s="61"/>
      <c r="D2" s="61"/>
      <c r="E2" s="61"/>
    </row>
    <row r="3" spans="1:5" s="23" customFormat="1" ht="18" customHeight="1">
      <c r="A3" s="57" t="s">
        <v>46</v>
      </c>
      <c r="B3" s="21"/>
      <c r="C3" s="22"/>
      <c r="D3" s="22"/>
      <c r="E3" s="22" t="s">
        <v>48</v>
      </c>
    </row>
    <row r="4" spans="1:5" s="23" customFormat="1" ht="23.25" customHeight="1">
      <c r="A4" s="62" t="s">
        <v>10</v>
      </c>
      <c r="B4" s="63" t="s">
        <v>49</v>
      </c>
      <c r="C4" s="63" t="s">
        <v>50</v>
      </c>
      <c r="D4" s="65" t="s">
        <v>11</v>
      </c>
      <c r="E4" s="65"/>
    </row>
    <row r="5" spans="1:5" s="23" customFormat="1" ht="20.25">
      <c r="A5" s="62"/>
      <c r="B5" s="64"/>
      <c r="C5" s="64"/>
      <c r="D5" s="24" t="s">
        <v>12</v>
      </c>
      <c r="E5" s="25" t="s">
        <v>53</v>
      </c>
    </row>
    <row r="6" spans="1:5" s="28" customFormat="1" ht="12" customHeight="1">
      <c r="A6" s="26" t="s">
        <v>0</v>
      </c>
      <c r="B6" s="27">
        <v>1</v>
      </c>
      <c r="C6" s="27">
        <v>2</v>
      </c>
      <c r="D6" s="27">
        <v>3</v>
      </c>
      <c r="E6" s="27">
        <v>4</v>
      </c>
    </row>
    <row r="7" spans="1:5" s="23" customFormat="1" ht="29.25" customHeight="1">
      <c r="A7" s="29" t="s">
        <v>13</v>
      </c>
      <c r="B7" s="56">
        <v>4205</v>
      </c>
      <c r="C7" s="54">
        <v>4290</v>
      </c>
      <c r="D7" s="30">
        <f aca="true" t="shared" si="0" ref="D7:D12">C7/B7*100</f>
        <v>102.02140309155767</v>
      </c>
      <c r="E7" s="31">
        <f aca="true" t="shared" si="1" ref="E7:E12">C7-B7</f>
        <v>85</v>
      </c>
    </row>
    <row r="8" spans="1:7" s="23" customFormat="1" ht="40.5">
      <c r="A8" s="32" t="s">
        <v>14</v>
      </c>
      <c r="B8" s="56">
        <v>626</v>
      </c>
      <c r="C8" s="54">
        <v>561</v>
      </c>
      <c r="D8" s="30">
        <f t="shared" si="0"/>
        <v>89.61661341853035</v>
      </c>
      <c r="E8" s="31">
        <f t="shared" si="1"/>
        <v>-65</v>
      </c>
      <c r="G8" s="33"/>
    </row>
    <row r="9" spans="1:7" s="23" customFormat="1" ht="64.5" customHeight="1">
      <c r="A9" s="32" t="s">
        <v>6</v>
      </c>
      <c r="B9" s="56">
        <v>7</v>
      </c>
      <c r="C9" s="54">
        <v>2</v>
      </c>
      <c r="D9" s="30">
        <f t="shared" si="0"/>
        <v>28.57142857142857</v>
      </c>
      <c r="E9" s="31">
        <f t="shared" si="1"/>
        <v>-5</v>
      </c>
      <c r="G9" s="33"/>
    </row>
    <row r="10" spans="1:9" s="23" customFormat="1" ht="27.75" customHeight="1">
      <c r="A10" s="34" t="s">
        <v>15</v>
      </c>
      <c r="B10" s="56">
        <v>167</v>
      </c>
      <c r="C10" s="54">
        <v>28</v>
      </c>
      <c r="D10" s="30">
        <f t="shared" si="0"/>
        <v>16.766467065868262</v>
      </c>
      <c r="E10" s="31">
        <f t="shared" si="1"/>
        <v>-139</v>
      </c>
      <c r="I10" s="33"/>
    </row>
    <row r="11" spans="1:5" s="23" customFormat="1" ht="48" customHeight="1">
      <c r="A11" s="34" t="s">
        <v>3</v>
      </c>
      <c r="B11" s="56">
        <v>34</v>
      </c>
      <c r="C11" s="54">
        <v>24</v>
      </c>
      <c r="D11" s="30">
        <f t="shared" si="0"/>
        <v>70.58823529411765</v>
      </c>
      <c r="E11" s="31">
        <f t="shared" si="1"/>
        <v>-10</v>
      </c>
    </row>
    <row r="12" spans="1:6" s="23" customFormat="1" ht="45.75" customHeight="1">
      <c r="A12" s="34" t="s">
        <v>16</v>
      </c>
      <c r="B12" s="56">
        <v>4669</v>
      </c>
      <c r="C12" s="54">
        <v>3791</v>
      </c>
      <c r="D12" s="30">
        <f t="shared" si="0"/>
        <v>81.19511672735061</v>
      </c>
      <c r="E12" s="31">
        <f t="shared" si="1"/>
        <v>-878</v>
      </c>
      <c r="F12" s="33"/>
    </row>
    <row r="13" spans="1:6" s="23" customFormat="1" ht="12.75">
      <c r="A13" s="66" t="s">
        <v>17</v>
      </c>
      <c r="B13" s="67"/>
      <c r="C13" s="67"/>
      <c r="D13" s="67"/>
      <c r="E13" s="68"/>
      <c r="F13" s="33"/>
    </row>
    <row r="14" spans="1:6" s="23" customFormat="1" ht="12.75">
      <c r="A14" s="69"/>
      <c r="B14" s="70"/>
      <c r="C14" s="70"/>
      <c r="D14" s="70"/>
      <c r="E14" s="71"/>
      <c r="F14" s="33"/>
    </row>
    <row r="15" spans="1:5" s="23" customFormat="1" ht="20.25" customHeight="1">
      <c r="A15" s="62" t="s">
        <v>10</v>
      </c>
      <c r="B15" s="62" t="s">
        <v>51</v>
      </c>
      <c r="C15" s="62" t="s">
        <v>52</v>
      </c>
      <c r="D15" s="72" t="s">
        <v>11</v>
      </c>
      <c r="E15" s="73"/>
    </row>
    <row r="16" spans="1:5" ht="36.75" customHeight="1">
      <c r="A16" s="62"/>
      <c r="B16" s="62"/>
      <c r="C16" s="62"/>
      <c r="D16" s="24" t="s">
        <v>12</v>
      </c>
      <c r="E16" s="25" t="s">
        <v>53</v>
      </c>
    </row>
    <row r="17" spans="1:5" ht="33" customHeight="1">
      <c r="A17" s="35" t="s">
        <v>13</v>
      </c>
      <c r="B17" s="55">
        <v>4603</v>
      </c>
      <c r="C17" s="55">
        <v>3738</v>
      </c>
      <c r="D17" s="37">
        <f>ROUND(C17/B17*100,1)</f>
        <v>81.2</v>
      </c>
      <c r="E17" s="38">
        <f>C17-B17</f>
        <v>-865</v>
      </c>
    </row>
    <row r="18" spans="1:5" ht="32.25" customHeight="1">
      <c r="A18" s="35" t="s">
        <v>18</v>
      </c>
      <c r="B18" s="36" t="s">
        <v>44</v>
      </c>
      <c r="C18" s="36" t="s">
        <v>44</v>
      </c>
      <c r="D18" s="37"/>
      <c r="E18" s="39"/>
    </row>
    <row r="19" spans="1:5" ht="24" customHeight="1">
      <c r="A19" s="35" t="s">
        <v>19</v>
      </c>
      <c r="B19" s="55">
        <v>3447</v>
      </c>
      <c r="C19" s="55">
        <v>2838</v>
      </c>
      <c r="D19" s="37">
        <f>ROUND(C19/B19*100,1)</f>
        <v>82.3</v>
      </c>
      <c r="E19" s="40">
        <f>C19-B19</f>
        <v>-609</v>
      </c>
    </row>
    <row r="20" spans="2:3" ht="12.75">
      <c r="B20" s="41"/>
      <c r="C20" s="41"/>
    </row>
    <row r="21" ht="12.75">
      <c r="C21" s="41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6"/>
  <sheetViews>
    <sheetView zoomScale="62" zoomScaleNormal="62" zoomScaleSheetLayoutView="50" zoomScalePageLayoutView="0" workbookViewId="0" topLeftCell="A1">
      <selection activeCell="C6" sqref="C6:C26"/>
    </sheetView>
  </sheetViews>
  <sheetFormatPr defaultColWidth="7.421875" defaultRowHeight="15"/>
  <cols>
    <col min="1" max="1" width="26.28125" style="17" customWidth="1"/>
    <col min="2" max="3" width="22.00390625" style="13" customWidth="1"/>
    <col min="4" max="4" width="22.00390625" style="14" customWidth="1"/>
    <col min="5" max="5" width="25.421875" style="13" customWidth="1"/>
    <col min="6" max="6" width="19.57421875" style="13" customWidth="1"/>
    <col min="7" max="7" width="20.7109375" style="14" customWidth="1"/>
    <col min="8" max="8" width="24.7109375" style="14" customWidth="1"/>
    <col min="9" max="9" width="19.140625" style="13" customWidth="1"/>
    <col min="10" max="10" width="18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8" customFormat="1" ht="83.25" customHeight="1">
      <c r="A1" s="74" t="s">
        <v>47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1" customFormat="1" ht="21" customHeight="1">
      <c r="A2" s="59" t="s">
        <v>46</v>
      </c>
      <c r="B2" s="58"/>
      <c r="C2" s="5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19"/>
      <c r="B3" s="52" t="s">
        <v>1</v>
      </c>
      <c r="C3" s="52" t="s">
        <v>5</v>
      </c>
      <c r="D3" s="52" t="s">
        <v>20</v>
      </c>
      <c r="E3" s="52" t="s">
        <v>6</v>
      </c>
      <c r="F3" s="52" t="s">
        <v>2</v>
      </c>
      <c r="G3" s="52" t="s">
        <v>3</v>
      </c>
      <c r="H3" s="52" t="s">
        <v>21</v>
      </c>
      <c r="I3" s="53" t="s">
        <v>4</v>
      </c>
      <c r="J3" s="53" t="s">
        <v>8</v>
      </c>
      <c r="K3" s="52" t="s">
        <v>7</v>
      </c>
    </row>
    <row r="4" spans="1:11" s="3" customFormat="1" ht="21" customHeight="1">
      <c r="A4" s="16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48" t="s">
        <v>22</v>
      </c>
      <c r="B5" s="43">
        <f aca="true" t="shared" si="0" ref="B5:K5">SUM(B6:B26)</f>
        <v>4290</v>
      </c>
      <c r="C5" s="43">
        <f t="shared" si="0"/>
        <v>561</v>
      </c>
      <c r="D5" s="43">
        <f t="shared" si="0"/>
        <v>0</v>
      </c>
      <c r="E5" s="43">
        <f t="shared" si="0"/>
        <v>2</v>
      </c>
      <c r="F5" s="43">
        <f t="shared" si="0"/>
        <v>28</v>
      </c>
      <c r="G5" s="43">
        <f t="shared" si="0"/>
        <v>24</v>
      </c>
      <c r="H5" s="43">
        <f t="shared" si="0"/>
        <v>3791</v>
      </c>
      <c r="I5" s="43">
        <f t="shared" si="0"/>
        <v>3738</v>
      </c>
      <c r="J5" s="43">
        <f t="shared" si="0"/>
        <v>0</v>
      </c>
      <c r="K5" s="44">
        <f t="shared" si="0"/>
        <v>2838</v>
      </c>
    </row>
    <row r="6" spans="1:12" ht="27" customHeight="1">
      <c r="A6" s="49" t="s">
        <v>23</v>
      </c>
      <c r="B6" s="45">
        <v>279</v>
      </c>
      <c r="C6" s="46">
        <v>27</v>
      </c>
      <c r="D6" s="46">
        <v>0</v>
      </c>
      <c r="E6" s="45">
        <v>0</v>
      </c>
      <c r="F6" s="45">
        <v>6</v>
      </c>
      <c r="G6" s="46">
        <v>1</v>
      </c>
      <c r="H6" s="46">
        <v>250</v>
      </c>
      <c r="I6" s="45">
        <v>248</v>
      </c>
      <c r="J6" s="46">
        <v>0</v>
      </c>
      <c r="K6" s="47">
        <v>216</v>
      </c>
      <c r="L6" s="5"/>
    </row>
    <row r="7" spans="1:12" ht="27" customHeight="1">
      <c r="A7" s="50" t="s">
        <v>24</v>
      </c>
      <c r="B7" s="45">
        <v>106</v>
      </c>
      <c r="C7" s="46">
        <v>19</v>
      </c>
      <c r="D7" s="46">
        <v>0</v>
      </c>
      <c r="E7" s="45">
        <v>0</v>
      </c>
      <c r="F7" s="45">
        <v>0</v>
      </c>
      <c r="G7" s="46">
        <v>0</v>
      </c>
      <c r="H7" s="46">
        <v>77</v>
      </c>
      <c r="I7" s="45">
        <v>94</v>
      </c>
      <c r="J7" s="46">
        <v>0</v>
      </c>
      <c r="K7" s="47">
        <v>81</v>
      </c>
      <c r="L7" s="5"/>
    </row>
    <row r="8" spans="1:12" ht="27" customHeight="1">
      <c r="A8" s="50" t="s">
        <v>25</v>
      </c>
      <c r="B8" s="45">
        <v>109</v>
      </c>
      <c r="C8" s="46">
        <v>8</v>
      </c>
      <c r="D8" s="46">
        <v>0</v>
      </c>
      <c r="E8" s="45">
        <v>0</v>
      </c>
      <c r="F8" s="45">
        <v>0</v>
      </c>
      <c r="G8" s="46">
        <v>1</v>
      </c>
      <c r="H8" s="46">
        <v>89</v>
      </c>
      <c r="I8" s="45">
        <v>99</v>
      </c>
      <c r="J8" s="46">
        <v>0</v>
      </c>
      <c r="K8" s="47">
        <v>75</v>
      </c>
      <c r="L8" s="5"/>
    </row>
    <row r="9" spans="1:12" ht="27" customHeight="1">
      <c r="A9" s="50" t="s">
        <v>26</v>
      </c>
      <c r="B9" s="45">
        <v>164</v>
      </c>
      <c r="C9" s="46">
        <v>10</v>
      </c>
      <c r="D9" s="46">
        <v>0</v>
      </c>
      <c r="E9" s="45">
        <v>0</v>
      </c>
      <c r="F9" s="45">
        <v>1</v>
      </c>
      <c r="G9" s="46">
        <v>0</v>
      </c>
      <c r="H9" s="46">
        <v>147</v>
      </c>
      <c r="I9" s="45">
        <v>146</v>
      </c>
      <c r="J9" s="46">
        <v>0</v>
      </c>
      <c r="K9" s="47">
        <v>88</v>
      </c>
      <c r="L9" s="5"/>
    </row>
    <row r="10" spans="1:12" ht="27" customHeight="1">
      <c r="A10" s="50" t="s">
        <v>27</v>
      </c>
      <c r="B10" s="45">
        <v>132</v>
      </c>
      <c r="C10" s="46">
        <v>13</v>
      </c>
      <c r="D10" s="46">
        <v>0</v>
      </c>
      <c r="E10" s="45">
        <v>0</v>
      </c>
      <c r="F10" s="45">
        <v>0</v>
      </c>
      <c r="G10" s="46">
        <v>0</v>
      </c>
      <c r="H10" s="46">
        <v>123</v>
      </c>
      <c r="I10" s="45">
        <v>121</v>
      </c>
      <c r="J10" s="46">
        <v>0</v>
      </c>
      <c r="K10" s="47">
        <v>97</v>
      </c>
      <c r="L10" s="5"/>
    </row>
    <row r="11" spans="1:12" ht="27" customHeight="1">
      <c r="A11" s="50" t="s">
        <v>28</v>
      </c>
      <c r="B11" s="45">
        <v>179</v>
      </c>
      <c r="C11" s="46">
        <v>22</v>
      </c>
      <c r="D11" s="46">
        <v>0</v>
      </c>
      <c r="E11" s="45">
        <v>0</v>
      </c>
      <c r="F11" s="45">
        <v>0</v>
      </c>
      <c r="G11" s="46">
        <v>0</v>
      </c>
      <c r="H11" s="46">
        <v>167</v>
      </c>
      <c r="I11" s="45">
        <v>155</v>
      </c>
      <c r="J11" s="46">
        <v>0</v>
      </c>
      <c r="K11" s="47">
        <v>125</v>
      </c>
      <c r="L11" s="5"/>
    </row>
    <row r="12" spans="1:12" ht="27" customHeight="1">
      <c r="A12" s="50" t="s">
        <v>29</v>
      </c>
      <c r="B12" s="45">
        <v>37</v>
      </c>
      <c r="C12" s="46">
        <v>3</v>
      </c>
      <c r="D12" s="46">
        <v>0</v>
      </c>
      <c r="E12" s="45">
        <v>0</v>
      </c>
      <c r="F12" s="45">
        <v>0</v>
      </c>
      <c r="G12" s="46">
        <v>2</v>
      </c>
      <c r="H12" s="46">
        <v>33</v>
      </c>
      <c r="I12" s="45">
        <v>35</v>
      </c>
      <c r="J12" s="46">
        <v>0</v>
      </c>
      <c r="K12" s="47">
        <v>25</v>
      </c>
      <c r="L12" s="5"/>
    </row>
    <row r="13" spans="1:12" ht="27" customHeight="1">
      <c r="A13" s="50" t="s">
        <v>30</v>
      </c>
      <c r="B13" s="45">
        <v>158</v>
      </c>
      <c r="C13" s="46">
        <v>28</v>
      </c>
      <c r="D13" s="46">
        <v>0</v>
      </c>
      <c r="E13" s="45">
        <v>0</v>
      </c>
      <c r="F13" s="45">
        <v>0</v>
      </c>
      <c r="G13" s="46">
        <v>2</v>
      </c>
      <c r="H13" s="46">
        <v>147</v>
      </c>
      <c r="I13" s="45">
        <v>138</v>
      </c>
      <c r="J13" s="46">
        <v>0</v>
      </c>
      <c r="K13" s="47">
        <v>103</v>
      </c>
      <c r="L13" s="5"/>
    </row>
    <row r="14" spans="1:12" ht="27" customHeight="1">
      <c r="A14" s="50" t="s">
        <v>31</v>
      </c>
      <c r="B14" s="45">
        <v>111</v>
      </c>
      <c r="C14" s="46">
        <v>16</v>
      </c>
      <c r="D14" s="46">
        <v>0</v>
      </c>
      <c r="E14" s="45">
        <v>0</v>
      </c>
      <c r="F14" s="45">
        <v>1</v>
      </c>
      <c r="G14" s="46">
        <v>0</v>
      </c>
      <c r="H14" s="46">
        <v>109</v>
      </c>
      <c r="I14" s="45">
        <v>98</v>
      </c>
      <c r="J14" s="46">
        <v>0</v>
      </c>
      <c r="K14" s="47">
        <v>78</v>
      </c>
      <c r="L14" s="5"/>
    </row>
    <row r="15" spans="1:12" ht="27" customHeight="1">
      <c r="A15" s="50" t="s">
        <v>32</v>
      </c>
      <c r="B15" s="45">
        <v>139</v>
      </c>
      <c r="C15" s="46">
        <v>16</v>
      </c>
      <c r="D15" s="46">
        <v>0</v>
      </c>
      <c r="E15" s="45">
        <v>0</v>
      </c>
      <c r="F15" s="45">
        <v>1</v>
      </c>
      <c r="G15" s="46">
        <v>1</v>
      </c>
      <c r="H15" s="46">
        <v>126</v>
      </c>
      <c r="I15" s="45">
        <v>124</v>
      </c>
      <c r="J15" s="46">
        <v>0</v>
      </c>
      <c r="K15" s="47">
        <v>86</v>
      </c>
      <c r="L15" s="5"/>
    </row>
    <row r="16" spans="1:12" ht="27" customHeight="1">
      <c r="A16" s="50" t="s">
        <v>33</v>
      </c>
      <c r="B16" s="45">
        <v>127</v>
      </c>
      <c r="C16" s="46">
        <v>20</v>
      </c>
      <c r="D16" s="46">
        <v>0</v>
      </c>
      <c r="E16" s="45">
        <v>0</v>
      </c>
      <c r="F16" s="45">
        <v>0</v>
      </c>
      <c r="G16" s="46">
        <v>1</v>
      </c>
      <c r="H16" s="46">
        <v>119</v>
      </c>
      <c r="I16" s="45">
        <v>108</v>
      </c>
      <c r="J16" s="46">
        <v>0</v>
      </c>
      <c r="K16" s="47">
        <v>78</v>
      </c>
      <c r="L16" s="5"/>
    </row>
    <row r="17" spans="1:12" ht="27" customHeight="1">
      <c r="A17" s="50" t="s">
        <v>34</v>
      </c>
      <c r="B17" s="45">
        <v>198</v>
      </c>
      <c r="C17" s="46">
        <v>18</v>
      </c>
      <c r="D17" s="46">
        <v>0</v>
      </c>
      <c r="E17" s="45">
        <v>0</v>
      </c>
      <c r="F17" s="45">
        <v>2</v>
      </c>
      <c r="G17" s="46">
        <v>1</v>
      </c>
      <c r="H17" s="46">
        <v>188</v>
      </c>
      <c r="I17" s="45">
        <v>177</v>
      </c>
      <c r="J17" s="46">
        <v>0</v>
      </c>
      <c r="K17" s="47">
        <v>146</v>
      </c>
      <c r="L17" s="5"/>
    </row>
    <row r="18" spans="1:12" ht="27" customHeight="1">
      <c r="A18" s="50" t="s">
        <v>35</v>
      </c>
      <c r="B18" s="45">
        <v>85</v>
      </c>
      <c r="C18" s="46">
        <v>12</v>
      </c>
      <c r="D18" s="46">
        <v>0</v>
      </c>
      <c r="E18" s="45">
        <v>0</v>
      </c>
      <c r="F18" s="45">
        <v>0</v>
      </c>
      <c r="G18" s="46">
        <v>2</v>
      </c>
      <c r="H18" s="46">
        <v>81</v>
      </c>
      <c r="I18" s="45">
        <v>69</v>
      </c>
      <c r="J18" s="46">
        <v>0</v>
      </c>
      <c r="K18" s="47">
        <v>44</v>
      </c>
      <c r="L18" s="5"/>
    </row>
    <row r="19" spans="1:12" ht="27" customHeight="1">
      <c r="A19" s="50" t="s">
        <v>36</v>
      </c>
      <c r="B19" s="45">
        <v>143</v>
      </c>
      <c r="C19" s="46">
        <v>7</v>
      </c>
      <c r="D19" s="46">
        <v>0</v>
      </c>
      <c r="E19" s="45">
        <v>0</v>
      </c>
      <c r="F19" s="45">
        <v>1</v>
      </c>
      <c r="G19" s="46">
        <v>0</v>
      </c>
      <c r="H19" s="46">
        <v>106</v>
      </c>
      <c r="I19" s="45">
        <v>129</v>
      </c>
      <c r="J19" s="46">
        <v>0</v>
      </c>
      <c r="K19" s="47">
        <v>84</v>
      </c>
      <c r="L19" s="5"/>
    </row>
    <row r="20" spans="1:12" ht="27" customHeight="1">
      <c r="A20" s="50" t="s">
        <v>37</v>
      </c>
      <c r="B20" s="45">
        <v>177</v>
      </c>
      <c r="C20" s="46">
        <v>11</v>
      </c>
      <c r="D20" s="46">
        <v>0</v>
      </c>
      <c r="E20" s="45">
        <v>0</v>
      </c>
      <c r="F20" s="45">
        <v>0</v>
      </c>
      <c r="G20" s="46">
        <v>0</v>
      </c>
      <c r="H20" s="46">
        <v>162</v>
      </c>
      <c r="I20" s="45">
        <v>165</v>
      </c>
      <c r="J20" s="46">
        <v>0</v>
      </c>
      <c r="K20" s="47">
        <v>127</v>
      </c>
      <c r="L20" s="5"/>
    </row>
    <row r="21" spans="1:12" ht="27" customHeight="1">
      <c r="A21" s="50" t="s">
        <v>38</v>
      </c>
      <c r="B21" s="45">
        <v>140</v>
      </c>
      <c r="C21" s="46">
        <v>7</v>
      </c>
      <c r="D21" s="46">
        <v>0</v>
      </c>
      <c r="E21" s="45">
        <v>0</v>
      </c>
      <c r="F21" s="45">
        <v>0</v>
      </c>
      <c r="G21" s="46">
        <v>0</v>
      </c>
      <c r="H21" s="46">
        <v>128</v>
      </c>
      <c r="I21" s="45">
        <v>126</v>
      </c>
      <c r="J21" s="46">
        <v>0</v>
      </c>
      <c r="K21" s="47">
        <v>96</v>
      </c>
      <c r="L21" s="5"/>
    </row>
    <row r="22" spans="1:12" ht="27" customHeight="1">
      <c r="A22" s="50" t="s">
        <v>39</v>
      </c>
      <c r="B22" s="45">
        <v>130</v>
      </c>
      <c r="C22" s="46">
        <v>5</v>
      </c>
      <c r="D22" s="46">
        <v>0</v>
      </c>
      <c r="E22" s="45">
        <v>0</v>
      </c>
      <c r="F22" s="45">
        <v>1</v>
      </c>
      <c r="G22" s="46">
        <v>0</v>
      </c>
      <c r="H22" s="46">
        <v>109</v>
      </c>
      <c r="I22" s="45">
        <v>120</v>
      </c>
      <c r="J22" s="46">
        <v>0</v>
      </c>
      <c r="K22" s="47">
        <v>85</v>
      </c>
      <c r="L22" s="5"/>
    </row>
    <row r="23" spans="1:12" ht="29.25" customHeight="1">
      <c r="A23" s="51" t="s">
        <v>40</v>
      </c>
      <c r="B23" s="45">
        <v>151</v>
      </c>
      <c r="C23" s="46">
        <v>18</v>
      </c>
      <c r="D23" s="46">
        <v>0</v>
      </c>
      <c r="E23" s="45">
        <v>1</v>
      </c>
      <c r="F23" s="45">
        <v>0</v>
      </c>
      <c r="G23" s="46">
        <v>1</v>
      </c>
      <c r="H23" s="46">
        <v>110</v>
      </c>
      <c r="I23" s="45">
        <v>137</v>
      </c>
      <c r="J23" s="46">
        <v>0</v>
      </c>
      <c r="K23" s="47">
        <v>110</v>
      </c>
      <c r="L23" s="5"/>
    </row>
    <row r="24" spans="1:12" ht="27" customHeight="1">
      <c r="A24" s="50" t="s">
        <v>41</v>
      </c>
      <c r="B24" s="45">
        <v>1038</v>
      </c>
      <c r="C24" s="46">
        <v>182</v>
      </c>
      <c r="D24" s="46">
        <v>0</v>
      </c>
      <c r="E24" s="45">
        <v>0</v>
      </c>
      <c r="F24" s="45">
        <v>7</v>
      </c>
      <c r="G24" s="46">
        <v>9</v>
      </c>
      <c r="H24" s="46">
        <v>894</v>
      </c>
      <c r="I24" s="45">
        <v>858</v>
      </c>
      <c r="J24" s="46">
        <v>0</v>
      </c>
      <c r="K24" s="47">
        <v>606</v>
      </c>
      <c r="L24" s="5"/>
    </row>
    <row r="25" spans="1:12" ht="27" customHeight="1">
      <c r="A25" s="50" t="s">
        <v>42</v>
      </c>
      <c r="B25" s="45">
        <v>353</v>
      </c>
      <c r="C25" s="46">
        <v>55</v>
      </c>
      <c r="D25" s="46">
        <v>0</v>
      </c>
      <c r="E25" s="45">
        <v>1</v>
      </c>
      <c r="F25" s="45">
        <v>8</v>
      </c>
      <c r="G25" s="46">
        <v>3</v>
      </c>
      <c r="H25" s="46">
        <v>323</v>
      </c>
      <c r="I25" s="45">
        <v>297</v>
      </c>
      <c r="J25" s="46">
        <v>0</v>
      </c>
      <c r="K25" s="47">
        <v>247</v>
      </c>
      <c r="L25" s="5"/>
    </row>
    <row r="26" spans="1:12" ht="30" customHeight="1">
      <c r="A26" s="51" t="s">
        <v>43</v>
      </c>
      <c r="B26" s="45">
        <v>334</v>
      </c>
      <c r="C26" s="46">
        <v>64</v>
      </c>
      <c r="D26" s="46">
        <v>0</v>
      </c>
      <c r="E26" s="45">
        <v>0</v>
      </c>
      <c r="F26" s="45">
        <v>0</v>
      </c>
      <c r="G26" s="46">
        <v>0</v>
      </c>
      <c r="H26" s="46">
        <v>303</v>
      </c>
      <c r="I26" s="45">
        <v>294</v>
      </c>
      <c r="J26" s="46">
        <v>0</v>
      </c>
      <c r="K26" s="47">
        <v>241</v>
      </c>
      <c r="L26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2018-02-14T07:44:54Z</cp:lastPrinted>
  <dcterms:created xsi:type="dcterms:W3CDTF">2006-09-16T00:00:00Z</dcterms:created>
  <dcterms:modified xsi:type="dcterms:W3CDTF">2018-02-20T10:52:07Z</dcterms:modified>
  <cp:category/>
  <cp:version/>
  <cp:contentType/>
  <cp:contentStatus/>
</cp:coreProperties>
</file>