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<sst xmlns="http://schemas.openxmlformats.org/spreadsheetml/2006/main" count="73" uniqueCount="66">
  <si>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</si>
  <si>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</si>
  <si>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</si>
  <si>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</si>
  <si>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</si>
  <si>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</si>
  <si>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</si>
  <si>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</si>
  <si>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</si>
  <si>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</si>
  <si>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</si>
  <si>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</si>
  <si>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</si>
  <si>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</si>
  <si>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</si>
  <si>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</si>
  <si>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</si>
  <si>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</si>
  <si>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</si>
  <si>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</si>
  <si>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</si>
  <si>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</si>
  <si>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</si>
  <si>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</si>
  <si>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</si>
  <si>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</si>
  <si>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Бахмацький РЦЗ     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</si>
  <si>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</si>
  <si>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</si>
  <si>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</si>
  <si>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   </t>
  </si>
  <si>
    <t xml:space="preserve">Козелецький РЦЗ  </t>
  </si>
  <si>
    <t xml:space="preserve">Коропський РЦЗ   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</si>
  <si>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</si>
  <si>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</si>
  <si>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</si>
  <si>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</si>
  <si>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  </t>
  </si>
  <si>
    <t xml:space="preserve">Ріпкинський РЦЗ        </t>
  </si>
  <si>
    <t xml:space="preserve">Семенівський РЦЗ  </t>
  </si>
  <si>
    <t xml:space="preserve">Сновський РЦЗ        </t>
  </si>
  <si>
    <t xml:space="preserve">Сосницький РЦЗ      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</si>
  <si>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</si>
  <si>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</si>
  <si>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</si>
  <si>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</si>
  <si>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</si>
  <si>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</si>
  <si>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з них,                                 звернулися у звітному періоді</t>
  </si>
  <si>
    <t>2017 рік</t>
  </si>
  <si>
    <t>2018 р.</t>
  </si>
  <si>
    <t xml:space="preserve"> + 916 грн.</t>
  </si>
  <si>
    <t>8 осіб</t>
  </si>
  <si>
    <t xml:space="preserve">Чернігівська обласна служба зайнятості </t>
  </si>
  <si>
    <t xml:space="preserve">Інформація про надання послуг </t>
  </si>
  <si>
    <t>Чернігівська обласна служба зайнятості</t>
  </si>
  <si>
    <t>5    осіб</t>
  </si>
  <si>
    <t>1
 особа</t>
  </si>
  <si>
    <r>
      <t xml:space="preserve">0
 </t>
    </r>
    <r>
      <rPr>
        <sz val="18"/>
        <rFont val="Times New Roman"/>
        <family val="1"/>
      </rPr>
      <t>осіб</t>
    </r>
  </si>
  <si>
    <t>Усього за                       2015 - 2018 рр.</t>
  </si>
  <si>
    <t>1
 осіб</t>
  </si>
  <si>
    <t>січень-березень 2018 р.</t>
  </si>
  <si>
    <t>Станом на 1 квітня</t>
  </si>
  <si>
    <t xml:space="preserve"> + 968 грн.</t>
  </si>
  <si>
    <t>січень-березень 2017 р.</t>
  </si>
  <si>
    <t>Інформація щодо надання послуг 
учасникам АТО у січні-березні 2018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</si>
</sst>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1"/>
      <color indexed="12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5" fillId="0" borderId="0" xfId="451" applyFont="1" applyAlignment="1">
      <alignment vertical="center" wrapText="1"/>
      <protection/>
    </xf>
    <xf numFmtId="3" fontId="25" fillId="0" borderId="0" xfId="450" applyNumberFormat="1" applyFont="1">
      <alignment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6" fillId="0" borderId="0" xfId="450" applyFont="1" applyFill="1" applyAlignment="1">
      <alignment vertical="top"/>
      <protection/>
    </xf>
    <xf numFmtId="0" fontId="49" fillId="0" borderId="0" xfId="450" applyFont="1" applyAlignment="1">
      <alignment horizontal="right" wrapText="1"/>
      <protection/>
    </xf>
    <xf numFmtId="0" fontId="23" fillId="0" borderId="20" xfId="450" applyFont="1" applyBorder="1" applyAlignment="1">
      <alignment horizontal="center" vertical="center" wrapText="1"/>
      <protection/>
    </xf>
    <xf numFmtId="0" fontId="23" fillId="0" borderId="21" xfId="450" applyFont="1" applyBorder="1" applyAlignment="1">
      <alignment horizontal="center" vertical="center" wrapText="1"/>
      <protection/>
    </xf>
    <xf numFmtId="0" fontId="31" fillId="0" borderId="22" xfId="450" applyFont="1" applyBorder="1" applyAlignment="1">
      <alignment horizontal="center" vertical="center" wrapText="1"/>
      <protection/>
    </xf>
    <xf numFmtId="0" fontId="23" fillId="0" borderId="23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23" fillId="14" borderId="0" xfId="451" applyFont="1" applyFill="1" applyBorder="1" applyAlignment="1">
      <alignment vertical="center" wrapText="1"/>
      <protection/>
    </xf>
    <xf numFmtId="184" fontId="23" fillId="14" borderId="3" xfId="451" applyNumberFormat="1" applyFont="1" applyFill="1" applyBorder="1" applyAlignment="1">
      <alignment horizontal="center" vertical="center" wrapText="1"/>
      <protection/>
    </xf>
    <xf numFmtId="0" fontId="31" fillId="14" borderId="20" xfId="451" applyFont="1" applyFill="1" applyBorder="1" applyAlignment="1">
      <alignment horizontal="center" vertical="center" wrapText="1"/>
      <protection/>
    </xf>
    <xf numFmtId="0" fontId="31" fillId="14" borderId="3" xfId="451" applyFont="1" applyFill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/>
      <protection/>
    </xf>
    <xf numFmtId="0" fontId="29" fillId="14" borderId="22" xfId="450" applyFont="1" applyFill="1" applyBorder="1" applyAlignment="1">
      <alignment horizontal="center" vertical="center"/>
      <protection/>
    </xf>
    <xf numFmtId="183" fontId="29" fillId="14" borderId="3" xfId="450" applyNumberFormat="1" applyFont="1" applyFill="1" applyBorder="1" applyAlignment="1">
      <alignment horizontal="center" vertical="center"/>
      <protection/>
    </xf>
    <xf numFmtId="0" fontId="29" fillId="14" borderId="3" xfId="450" applyFont="1" applyFill="1" applyBorder="1" applyAlignment="1">
      <alignment horizontal="center" vertical="center"/>
      <protection/>
    </xf>
    <xf numFmtId="3" fontId="23" fillId="14" borderId="3" xfId="450" applyNumberFormat="1" applyFont="1" applyFill="1" applyBorder="1" applyAlignment="1">
      <alignment horizontal="center" vertical="center" wrapText="1"/>
      <protection/>
    </xf>
    <xf numFmtId="3" fontId="23" fillId="14" borderId="3" xfId="450" applyNumberFormat="1" applyFont="1" applyFill="1" applyBorder="1" applyAlignment="1">
      <alignment horizontal="center" vertical="center"/>
      <protection/>
    </xf>
    <xf numFmtId="49" fontId="29" fillId="14" borderId="22" xfId="450" applyNumberFormat="1" applyFont="1" applyFill="1" applyBorder="1" applyAlignment="1">
      <alignment horizontal="center" vertical="center"/>
      <protection/>
    </xf>
    <xf numFmtId="49" fontId="51" fillId="14" borderId="3" xfId="450" applyNumberFormat="1" applyFont="1" applyFill="1" applyBorder="1" applyAlignment="1">
      <alignment horizontal="center" vertical="center"/>
      <protection/>
    </xf>
    <xf numFmtId="1" fontId="52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4" fillId="0" borderId="0" xfId="447" applyNumberFormat="1" applyFont="1" applyFill="1" applyAlignment="1" applyProtection="1">
      <alignment horizontal="center"/>
      <protection locked="0"/>
    </xf>
    <xf numFmtId="1" fontId="55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3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6" fillId="0" borderId="0" xfId="447" applyNumberFormat="1" applyFont="1" applyFill="1" applyProtection="1">
      <alignment/>
      <protection locked="0"/>
    </xf>
    <xf numFmtId="1" fontId="57" fillId="14" borderId="0" xfId="447" applyNumberFormat="1" applyFont="1" applyFill="1" applyBorder="1" applyAlignment="1" applyProtection="1">
      <alignment horizontal="right"/>
      <protection locked="0"/>
    </xf>
    <xf numFmtId="1" fontId="50" fillId="0" borderId="0" xfId="447" applyNumberFormat="1" applyFont="1" applyFill="1" applyProtection="1">
      <alignment/>
      <protection locked="0"/>
    </xf>
    <xf numFmtId="1" fontId="50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5" fillId="0" borderId="3" xfId="447" applyNumberFormat="1" applyFont="1" applyFill="1" applyBorder="1" applyAlignment="1" applyProtection="1">
      <alignment horizontal="center"/>
      <protection/>
    </xf>
    <xf numFmtId="1" fontId="27" fillId="0" borderId="24" xfId="447" applyNumberFormat="1" applyFont="1" applyFill="1" applyBorder="1" applyAlignment="1" applyProtection="1">
      <alignment horizontal="center"/>
      <protection locked="0"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0" fontId="55" fillId="0" borderId="3" xfId="448" applyNumberFormat="1" applyFont="1" applyFill="1" applyBorder="1" applyAlignment="1" applyProtection="1">
      <alignment horizontal="left" vertical="center"/>
      <protection locked="0"/>
    </xf>
    <xf numFmtId="0" fontId="55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59" fillId="0" borderId="3" xfId="449" applyFont="1" applyBorder="1" applyAlignment="1">
      <alignment horizontal="left" vertical="center"/>
      <protection/>
    </xf>
    <xf numFmtId="3" fontId="59" fillId="14" borderId="3" xfId="447" applyNumberFormat="1" applyFont="1" applyFill="1" applyBorder="1" applyAlignment="1" applyProtection="1">
      <alignment horizontal="center" vertical="center"/>
      <protection/>
    </xf>
    <xf numFmtId="3" fontId="55" fillId="14" borderId="3" xfId="447" applyNumberFormat="1" applyFont="1" applyFill="1" applyBorder="1" applyAlignment="1" applyProtection="1">
      <alignment horizontal="center" vertical="center"/>
      <protection locked="0"/>
    </xf>
    <xf numFmtId="3" fontId="55" fillId="14" borderId="3" xfId="447" applyNumberFormat="1" applyFont="1" applyFill="1" applyBorder="1" applyAlignment="1" applyProtection="1">
      <alignment horizontal="center" vertical="center"/>
      <protection/>
    </xf>
    <xf numFmtId="1" fontId="54" fillId="14" borderId="3" xfId="447" applyNumberFormat="1" applyFont="1" applyFill="1" applyBorder="1" applyAlignment="1" applyProtection="1">
      <alignment horizontal="center"/>
      <protection/>
    </xf>
    <xf numFmtId="3" fontId="23" fillId="0" borderId="25" xfId="451" applyNumberFormat="1" applyFont="1" applyFill="1" applyBorder="1" applyAlignment="1">
      <alignment horizontal="center" vertical="center" wrapText="1"/>
      <protection/>
    </xf>
    <xf numFmtId="1" fontId="23" fillId="14" borderId="3" xfId="450" applyNumberFormat="1" applyFont="1" applyFill="1" applyBorder="1" applyAlignment="1">
      <alignment horizontal="center" vertical="center"/>
      <protection/>
    </xf>
    <xf numFmtId="1" fontId="59" fillId="0" borderId="0" xfId="447" applyNumberFormat="1" applyFont="1" applyFill="1" applyProtection="1">
      <alignment/>
      <protection locked="0"/>
    </xf>
    <xf numFmtId="3" fontId="23" fillId="14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horizontal="left" vertical="center" wrapText="1"/>
      <protection/>
    </xf>
    <xf numFmtId="3" fontId="27" fillId="0" borderId="25" xfId="451" applyNumberFormat="1" applyFont="1" applyFill="1" applyBorder="1" applyAlignment="1">
      <alignment horizontal="center" vertical="center" wrapText="1"/>
      <protection/>
    </xf>
    <xf numFmtId="3" fontId="27" fillId="0" borderId="3" xfId="451" applyNumberFormat="1" applyFont="1" applyFill="1" applyBorder="1" applyAlignment="1">
      <alignment horizontal="center" vertical="center" wrapText="1"/>
      <protection/>
    </xf>
    <xf numFmtId="183" fontId="32" fillId="0" borderId="22" xfId="451" applyNumberFormat="1" applyFont="1" applyFill="1" applyBorder="1" applyAlignment="1">
      <alignment horizontal="center" vertical="center" wrapText="1"/>
      <protection/>
    </xf>
    <xf numFmtId="183" fontId="32" fillId="0" borderId="3" xfId="451" applyNumberFormat="1" applyFont="1" applyFill="1" applyBorder="1" applyAlignment="1">
      <alignment horizontal="center" vertical="center" wrapText="1"/>
      <protection/>
    </xf>
    <xf numFmtId="0" fontId="30" fillId="0" borderId="0" xfId="451" applyFont="1" applyFill="1" applyAlignment="1">
      <alignment vertical="center" wrapText="1"/>
      <protection/>
    </xf>
    <xf numFmtId="0" fontId="32" fillId="0" borderId="3" xfId="451" applyFont="1" applyFill="1" applyBorder="1" applyAlignment="1">
      <alignment horizontal="left" vertical="center" wrapText="1" indent="2"/>
      <protection/>
    </xf>
    <xf numFmtId="0" fontId="33" fillId="0" borderId="20" xfId="451" applyFont="1" applyFill="1" applyBorder="1" applyAlignment="1">
      <alignment horizontal="center" vertical="center" wrapText="1"/>
      <protection/>
    </xf>
    <xf numFmtId="3" fontId="32" fillId="0" borderId="25" xfId="451" applyNumberFormat="1" applyFont="1" applyFill="1" applyBorder="1" applyAlignment="1">
      <alignment horizontal="center" vertical="center" wrapText="1"/>
      <protection/>
    </xf>
    <xf numFmtId="3" fontId="32" fillId="0" borderId="3" xfId="451" applyNumberFormat="1" applyFont="1" applyFill="1" applyBorder="1" applyAlignment="1">
      <alignment horizontal="center" vertical="center" wrapText="1"/>
      <protection/>
    </xf>
    <xf numFmtId="0" fontId="50" fillId="0" borderId="3" xfId="451" applyFont="1" applyFill="1" applyBorder="1" applyAlignment="1">
      <alignment horizontal="left" vertical="center" wrapText="1"/>
      <protection/>
    </xf>
    <xf numFmtId="3" fontId="50" fillId="0" borderId="25" xfId="451" applyNumberFormat="1" applyFont="1" applyFill="1" applyBorder="1" applyAlignment="1">
      <alignment horizontal="center" vertical="center" wrapText="1"/>
      <protection/>
    </xf>
    <xf numFmtId="3" fontId="50" fillId="0" borderId="3" xfId="451" applyNumberFormat="1" applyFont="1" applyFill="1" applyBorder="1" applyAlignment="1">
      <alignment horizontal="center" vertical="center" wrapText="1"/>
      <protection/>
    </xf>
    <xf numFmtId="0" fontId="27" fillId="0" borderId="3" xfId="451" applyFont="1" applyFill="1" applyBorder="1" applyAlignment="1">
      <alignment vertical="center" wrapText="1"/>
      <protection/>
    </xf>
    <xf numFmtId="1" fontId="27" fillId="0" borderId="20" xfId="451" applyNumberFormat="1" applyFont="1" applyFill="1" applyBorder="1" applyAlignment="1">
      <alignment horizontal="center" vertical="center" wrapText="1"/>
      <protection/>
    </xf>
    <xf numFmtId="0" fontId="25" fillId="0" borderId="0" xfId="451" applyFont="1" applyFill="1" applyAlignment="1">
      <alignment vertical="center" wrapText="1"/>
      <protection/>
    </xf>
    <xf numFmtId="0" fontId="50" fillId="0" borderId="3" xfId="451" applyFont="1" applyFill="1" applyBorder="1" applyAlignment="1">
      <alignment vertical="center" wrapText="1"/>
      <protection/>
    </xf>
    <xf numFmtId="1" fontId="50" fillId="0" borderId="25" xfId="451" applyNumberFormat="1" applyFont="1" applyFill="1" applyBorder="1" applyAlignment="1">
      <alignment horizontal="center" vertical="center" wrapText="1"/>
      <protection/>
    </xf>
    <xf numFmtId="1" fontId="50" fillId="0" borderId="3" xfId="451" applyNumberFormat="1" applyFont="1" applyFill="1" applyBorder="1" applyAlignment="1">
      <alignment horizontal="center" vertical="center" wrapText="1"/>
      <protection/>
    </xf>
    <xf numFmtId="183" fontId="25" fillId="0" borderId="0" xfId="451" applyNumberFormat="1" applyFont="1" applyFill="1" applyAlignment="1">
      <alignment vertical="center" wrapText="1"/>
      <protection/>
    </xf>
    <xf numFmtId="0" fontId="23" fillId="0" borderId="3" xfId="451" applyFont="1" applyFill="1" applyBorder="1" applyAlignment="1">
      <alignment vertical="center" wrapText="1"/>
      <protection/>
    </xf>
    <xf numFmtId="3" fontId="27" fillId="0" borderId="20" xfId="451" applyNumberFormat="1" applyFont="1" applyFill="1" applyBorder="1" applyAlignment="1">
      <alignment horizontal="center" vertical="center" wrapText="1"/>
      <protection/>
    </xf>
    <xf numFmtId="1" fontId="50" fillId="0" borderId="20" xfId="451" applyNumberFormat="1" applyFont="1" applyFill="1" applyBorder="1" applyAlignment="1">
      <alignment horizontal="center" vertical="center" wrapText="1"/>
      <protection/>
    </xf>
    <xf numFmtId="0" fontId="23" fillId="0" borderId="22" xfId="450" applyFont="1" applyBorder="1" applyAlignment="1">
      <alignment horizontal="left" vertical="center"/>
      <protection/>
    </xf>
    <xf numFmtId="0" fontId="23" fillId="0" borderId="21" xfId="450" applyFont="1" applyBorder="1" applyAlignment="1">
      <alignment horizontal="left" vertical="center"/>
      <protection/>
    </xf>
    <xf numFmtId="0" fontId="23" fillId="0" borderId="22" xfId="450" applyFont="1" applyBorder="1" applyAlignment="1">
      <alignment horizontal="left" vertical="center" wrapText="1"/>
      <protection/>
    </xf>
    <xf numFmtId="0" fontId="23" fillId="0" borderId="21" xfId="450" applyFont="1" applyBorder="1" applyAlignment="1">
      <alignment horizontal="left" vertical="center" wrapText="1"/>
      <protection/>
    </xf>
    <xf numFmtId="0" fontId="47" fillId="0" borderId="0" xfId="450" applyFont="1" applyAlignment="1">
      <alignment horizontal="right" vertical="center"/>
      <protection/>
    </xf>
    <xf numFmtId="0" fontId="48" fillId="0" borderId="0" xfId="450" applyFont="1" applyAlignment="1">
      <alignment horizontal="center" vertical="center" wrapText="1"/>
      <protection/>
    </xf>
    <xf numFmtId="184" fontId="28" fillId="14" borderId="25" xfId="451" applyNumberFormat="1" applyFont="1" applyFill="1" applyBorder="1" applyAlignment="1">
      <alignment horizontal="center" vertical="center" wrapText="1"/>
      <protection/>
    </xf>
    <xf numFmtId="184" fontId="28" fillId="14" borderId="26" xfId="451" applyNumberFormat="1" applyFont="1" applyFill="1" applyBorder="1" applyAlignment="1">
      <alignment horizontal="center" vertical="center" wrapText="1"/>
      <protection/>
    </xf>
    <xf numFmtId="0" fontId="28" fillId="0" borderId="27" xfId="451" applyFont="1" applyBorder="1" applyAlignment="1">
      <alignment horizontal="center" vertical="center" wrapText="1"/>
      <protection/>
    </xf>
    <xf numFmtId="0" fontId="28" fillId="0" borderId="25" xfId="451" applyFont="1" applyBorder="1" applyAlignment="1">
      <alignment horizontal="center" vertical="center" wrapText="1"/>
      <protection/>
    </xf>
    <xf numFmtId="0" fontId="23" fillId="14" borderId="22" xfId="451" applyFont="1" applyFill="1" applyBorder="1" applyAlignment="1">
      <alignment horizontal="center" vertical="center" wrapText="1"/>
      <protection/>
    </xf>
    <xf numFmtId="0" fontId="23" fillId="14" borderId="21" xfId="451" applyFont="1" applyFill="1" applyBorder="1" applyAlignment="1">
      <alignment horizontal="center" vertical="center" wrapText="1"/>
      <protection/>
    </xf>
    <xf numFmtId="0" fontId="23" fillId="0" borderId="28" xfId="450" applyFont="1" applyBorder="1" applyAlignment="1">
      <alignment horizontal="left" vertical="center" wrapText="1"/>
      <protection/>
    </xf>
    <xf numFmtId="1" fontId="27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27.08.2013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zoomScale="75" zoomScaleNormal="75" zoomScaleSheetLayoutView="74" zoomScalePageLayoutView="0" workbookViewId="0" topLeftCell="A1">
      <selection activeCell="G10" sqref="G10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3" width="11.00390625" style="1" customWidth="1"/>
    <col min="4" max="4" width="12.125" style="1" customWidth="1"/>
    <col min="5" max="5" width="15.25390625" style="1" customWidth="1"/>
    <col min="6" max="6" width="14.625" style="1" customWidth="1"/>
    <col min="7" max="7" width="13.0039062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6"/>
      <c r="C1" s="6"/>
      <c r="G1" s="85" t="s">
        <v>11</v>
      </c>
      <c r="H1" s="85"/>
    </row>
    <row r="2" spans="1:8" ht="25.5" customHeight="1">
      <c r="A2" s="86" t="s">
        <v>54</v>
      </c>
      <c r="B2" s="86"/>
      <c r="C2" s="86"/>
      <c r="D2" s="86"/>
      <c r="E2" s="86"/>
      <c r="F2" s="86"/>
      <c r="G2" s="86"/>
      <c r="H2" s="86"/>
    </row>
    <row r="3" spans="1:8" ht="25.5" customHeight="1">
      <c r="A3" s="86" t="s">
        <v>2</v>
      </c>
      <c r="B3" s="86"/>
      <c r="C3" s="86"/>
      <c r="D3" s="86"/>
      <c r="E3" s="86"/>
      <c r="F3" s="86"/>
      <c r="G3" s="86"/>
      <c r="H3" s="86"/>
    </row>
    <row r="4" spans="1:4" ht="20.25" customHeight="1">
      <c r="A4" s="93" t="s">
        <v>55</v>
      </c>
      <c r="B4" s="93"/>
      <c r="C4" s="2"/>
      <c r="D4" s="7"/>
    </row>
    <row r="5" spans="1:8" ht="60.75">
      <c r="A5" s="5"/>
      <c r="B5" s="8" t="s">
        <v>59</v>
      </c>
      <c r="C5" s="9" t="s">
        <v>9</v>
      </c>
      <c r="D5" s="5" t="s">
        <v>49</v>
      </c>
      <c r="E5" s="10" t="s">
        <v>12</v>
      </c>
      <c r="F5" s="11" t="s">
        <v>64</v>
      </c>
      <c r="G5" s="5" t="s">
        <v>61</v>
      </c>
      <c r="H5" s="12" t="s">
        <v>12</v>
      </c>
    </row>
    <row r="6" spans="1:8" s="63" customFormat="1" ht="22.5">
      <c r="A6" s="58" t="s">
        <v>1</v>
      </c>
      <c r="B6" s="79">
        <v>2257</v>
      </c>
      <c r="C6" s="59">
        <v>1507</v>
      </c>
      <c r="D6" s="60">
        <v>1079</v>
      </c>
      <c r="E6" s="61">
        <f>ROUND(D6/C6*100,1)</f>
        <v>71.6</v>
      </c>
      <c r="F6" s="60">
        <v>786</v>
      </c>
      <c r="G6" s="60">
        <v>307</v>
      </c>
      <c r="H6" s="62">
        <f>ROUND(G6/F6*100,1)</f>
        <v>39.1</v>
      </c>
    </row>
    <row r="7" spans="1:8" s="63" customFormat="1" ht="23.25">
      <c r="A7" s="64" t="s">
        <v>3</v>
      </c>
      <c r="B7" s="65" t="s">
        <v>0</v>
      </c>
      <c r="C7" s="66">
        <v>917</v>
      </c>
      <c r="D7" s="67">
        <v>387</v>
      </c>
      <c r="E7" s="61">
        <f>ROUND(D7/C7*100,1)</f>
        <v>42.2</v>
      </c>
      <c r="F7" s="67">
        <v>126</v>
      </c>
      <c r="G7" s="67">
        <v>106</v>
      </c>
      <c r="H7" s="62">
        <f>ROUND(G7/F7*100,1)</f>
        <v>84.1</v>
      </c>
    </row>
    <row r="8" spans="1:8" s="63" customFormat="1" ht="20.25">
      <c r="A8" s="68" t="s">
        <v>4</v>
      </c>
      <c r="B8" s="80">
        <v>2145</v>
      </c>
      <c r="C8" s="69">
        <v>1438</v>
      </c>
      <c r="D8" s="70">
        <v>1004</v>
      </c>
      <c r="E8" s="61">
        <f>ROUND(D8/C8*100,1)</f>
        <v>69.8</v>
      </c>
      <c r="F8" s="70">
        <v>740</v>
      </c>
      <c r="G8" s="70">
        <v>269</v>
      </c>
      <c r="H8" s="62">
        <f>ROUND(G8/F8*100,1)</f>
        <v>36.4</v>
      </c>
    </row>
    <row r="9" spans="1:8" s="73" customFormat="1" ht="68.25" customHeight="1">
      <c r="A9" s="71" t="s">
        <v>23</v>
      </c>
      <c r="B9" s="72">
        <v>738</v>
      </c>
      <c r="C9" s="59">
        <v>301</v>
      </c>
      <c r="D9" s="60">
        <v>240</v>
      </c>
      <c r="E9" s="61">
        <f>ROUND(D9/C9*100,1)</f>
        <v>79.7</v>
      </c>
      <c r="F9" s="60">
        <v>55</v>
      </c>
      <c r="G9" s="60">
        <v>32</v>
      </c>
      <c r="H9" s="62">
        <f>ROUND(G9/F9*100,1)</f>
        <v>58.2</v>
      </c>
    </row>
    <row r="10" spans="1:11" s="73" customFormat="1" ht="49.5" customHeight="1">
      <c r="A10" s="74" t="s">
        <v>24</v>
      </c>
      <c r="B10" s="79">
        <v>142</v>
      </c>
      <c r="C10" s="75">
        <v>28</v>
      </c>
      <c r="D10" s="76">
        <v>28</v>
      </c>
      <c r="E10" s="61">
        <f>ROUND(D10/C10*100,1)</f>
        <v>100</v>
      </c>
      <c r="F10" s="76">
        <v>3</v>
      </c>
      <c r="G10" s="70">
        <v>4</v>
      </c>
      <c r="H10" s="62">
        <f>ROUND(G10/F10*100,1)</f>
        <v>133.3</v>
      </c>
      <c r="K10" s="77"/>
    </row>
    <row r="11" spans="1:8" s="73" customFormat="1" ht="69.75" customHeight="1">
      <c r="A11" s="78" t="s">
        <v>25</v>
      </c>
      <c r="B11" s="72" t="s">
        <v>52</v>
      </c>
      <c r="C11" s="59" t="s">
        <v>56</v>
      </c>
      <c r="D11" s="60" t="s">
        <v>57</v>
      </c>
      <c r="E11" s="61">
        <v>0.2</v>
      </c>
      <c r="F11" s="60" t="s">
        <v>60</v>
      </c>
      <c r="G11" s="60" t="s">
        <v>58</v>
      </c>
      <c r="H11" s="62">
        <v>0</v>
      </c>
    </row>
    <row r="12" spans="1:8" s="73" customFormat="1" ht="33" customHeight="1">
      <c r="A12" s="78" t="s">
        <v>5</v>
      </c>
      <c r="B12" s="72">
        <v>210</v>
      </c>
      <c r="C12" s="54">
        <v>65</v>
      </c>
      <c r="D12" s="43">
        <v>58</v>
      </c>
      <c r="E12" s="61">
        <f>ROUND(D12/C12*100,1)</f>
        <v>89.2</v>
      </c>
      <c r="F12" s="43">
        <v>22</v>
      </c>
      <c r="G12" s="43">
        <v>4</v>
      </c>
      <c r="H12" s="62">
        <f>ROUND(G12/F12*100,1)</f>
        <v>18.2</v>
      </c>
    </row>
    <row r="13" spans="1:8" s="73" customFormat="1" ht="63" customHeight="1">
      <c r="A13" s="78" t="s">
        <v>8</v>
      </c>
      <c r="B13" s="72">
        <v>403</v>
      </c>
      <c r="C13" s="54">
        <v>185</v>
      </c>
      <c r="D13" s="43">
        <v>130</v>
      </c>
      <c r="E13" s="61">
        <f>ROUND(D13/C13*100,1)</f>
        <v>70.3</v>
      </c>
      <c r="F13" s="43">
        <v>43</v>
      </c>
      <c r="G13" s="43">
        <v>6</v>
      </c>
      <c r="H13" s="62">
        <f>ROUND(G13/F13*100,1)</f>
        <v>14</v>
      </c>
    </row>
    <row r="14" spans="1:8" s="3" customFormat="1" ht="22.5">
      <c r="A14" s="13"/>
      <c r="C14" s="87" t="s">
        <v>13</v>
      </c>
      <c r="D14" s="87"/>
      <c r="E14" s="88"/>
      <c r="F14" s="89" t="s">
        <v>62</v>
      </c>
      <c r="G14" s="90"/>
      <c r="H14" s="90"/>
    </row>
    <row r="15" spans="1:8" s="3" customFormat="1" ht="47.25">
      <c r="A15" s="91"/>
      <c r="B15" s="92"/>
      <c r="C15" s="14" t="s">
        <v>10</v>
      </c>
      <c r="D15" s="57" t="s">
        <v>50</v>
      </c>
      <c r="E15" s="15" t="s">
        <v>12</v>
      </c>
      <c r="F15" s="14" t="s">
        <v>10</v>
      </c>
      <c r="G15" s="14" t="s">
        <v>50</v>
      </c>
      <c r="H15" s="16" t="s">
        <v>12</v>
      </c>
    </row>
    <row r="16" spans="1:8" ht="20.25">
      <c r="A16" s="81" t="s">
        <v>6</v>
      </c>
      <c r="B16" s="82"/>
      <c r="C16" s="17">
        <v>660</v>
      </c>
      <c r="D16" s="55">
        <v>201</v>
      </c>
      <c r="E16" s="18">
        <f>ROUND(D16/C16*100,1)</f>
        <v>30.5</v>
      </c>
      <c r="F16" s="55">
        <v>637</v>
      </c>
      <c r="G16" s="55">
        <v>224</v>
      </c>
      <c r="H16" s="19">
        <f>ROUND(G16/F16*100,1)</f>
        <v>35.2</v>
      </c>
    </row>
    <row r="17" spans="1:8" ht="20.25">
      <c r="A17" s="81" t="s">
        <v>7</v>
      </c>
      <c r="B17" s="82"/>
      <c r="C17" s="55">
        <v>603</v>
      </c>
      <c r="D17" s="55">
        <v>179</v>
      </c>
      <c r="E17" s="18">
        <f>ROUND(D17/C17*100,1)</f>
        <v>29.7</v>
      </c>
      <c r="F17" s="55">
        <v>581</v>
      </c>
      <c r="G17" s="55">
        <v>194</v>
      </c>
      <c r="H17" s="20">
        <f>ROUND(G17/F17*100,1)</f>
        <v>33.4</v>
      </c>
    </row>
    <row r="18" spans="1:10" ht="20.25">
      <c r="A18" s="83" t="s">
        <v>14</v>
      </c>
      <c r="B18" s="84"/>
      <c r="C18" s="21">
        <v>3014</v>
      </c>
      <c r="D18" s="22">
        <v>3930</v>
      </c>
      <c r="E18" s="23" t="s">
        <v>51</v>
      </c>
      <c r="F18" s="22">
        <v>3423</v>
      </c>
      <c r="G18" s="22">
        <v>4391</v>
      </c>
      <c r="H18" s="24" t="s">
        <v>63</v>
      </c>
      <c r="J18" s="4"/>
    </row>
  </sheetData>
  <sheetProtection/>
  <mergeCells count="10">
    <mergeCell ref="A16:B16"/>
    <mergeCell ref="A17:B17"/>
    <mergeCell ref="A18:B18"/>
    <mergeCell ref="G1:H1"/>
    <mergeCell ref="A2:H2"/>
    <mergeCell ref="A3:H3"/>
    <mergeCell ref="C14:E14"/>
    <mergeCell ref="F14:H14"/>
    <mergeCell ref="A15:B15"/>
    <mergeCell ref="A4:B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zoomScale="66" zoomScaleNormal="66" zoomScaleSheetLayoutView="75" zoomScalePageLayoutView="0" workbookViewId="0" topLeftCell="A1">
      <selection activeCell="C37" sqref="C37"/>
    </sheetView>
  </sheetViews>
  <sheetFormatPr defaultColWidth="9.00390625" defaultRowHeight="12.75"/>
  <cols>
    <col min="1" max="1" width="24.625" style="30" customWidth="1"/>
    <col min="2" max="2" width="16.25390625" style="31" customWidth="1"/>
    <col min="3" max="3" width="13.75390625" style="31" customWidth="1"/>
    <col min="4" max="4" width="14.25390625" style="31" customWidth="1"/>
    <col min="5" max="5" width="18.875" style="31" customWidth="1"/>
    <col min="6" max="6" width="13.625" style="31" customWidth="1"/>
    <col min="7" max="7" width="16.75390625" style="31" customWidth="1"/>
    <col min="8" max="8" width="13.375" style="31" customWidth="1"/>
    <col min="9" max="9" width="16.625" style="31" customWidth="1"/>
    <col min="10" max="10" width="20.125" style="31" customWidth="1"/>
    <col min="11" max="218" width="9.125" style="32" customWidth="1"/>
    <col min="219" max="219" width="15.25390625" style="32" customWidth="1"/>
    <col min="220" max="220" width="8.75390625" style="32" customWidth="1"/>
    <col min="221" max="221" width="8.25390625" style="32" customWidth="1"/>
    <col min="222" max="222" width="6.125" style="32" customWidth="1"/>
    <col min="223" max="223" width="8.25390625" style="32" customWidth="1"/>
    <col min="224" max="224" width="8.625" style="32" customWidth="1"/>
    <col min="225" max="225" width="6.375" style="32" customWidth="1"/>
    <col min="226" max="226" width="8.25390625" style="32" customWidth="1"/>
    <col min="227" max="227" width="8.625" style="32" customWidth="1"/>
    <col min="228" max="228" width="6.00390625" style="32" customWidth="1"/>
    <col min="229" max="229" width="7.125" style="32" customWidth="1"/>
    <col min="230" max="230" width="7.00390625" style="32" customWidth="1"/>
    <col min="231" max="231" width="6.25390625" style="32" customWidth="1"/>
    <col min="232" max="232" width="7.625" style="32" customWidth="1"/>
    <col min="233" max="233" width="7.00390625" style="32" customWidth="1"/>
    <col min="234" max="234" width="6.375" style="32" customWidth="1"/>
    <col min="235" max="235" width="7.125" style="32" customWidth="1"/>
    <col min="236" max="236" width="7.25390625" style="32" customWidth="1"/>
    <col min="237" max="237" width="6.75390625" style="32" customWidth="1"/>
    <col min="238" max="238" width="8.75390625" style="32" customWidth="1"/>
    <col min="239" max="239" width="8.625" style="32" customWidth="1"/>
    <col min="240" max="240" width="6.625" style="32" customWidth="1"/>
    <col min="241" max="241" width="9.00390625" style="32" customWidth="1"/>
    <col min="242" max="242" width="8.25390625" style="32" customWidth="1"/>
    <col min="243" max="243" width="6.00390625" style="32" customWidth="1"/>
    <col min="244" max="244" width="8.25390625" style="32" customWidth="1"/>
    <col min="245" max="245" width="8.875" style="32" customWidth="1"/>
    <col min="246" max="246" width="6.375" style="32" customWidth="1"/>
    <col min="247" max="247" width="8.375" style="32" customWidth="1"/>
    <col min="248" max="248" width="8.25390625" style="32" customWidth="1"/>
    <col min="249" max="249" width="6.25390625" style="32" customWidth="1"/>
    <col min="250" max="250" width="8.375" style="32" customWidth="1"/>
    <col min="251" max="251" width="8.25390625" style="32" customWidth="1"/>
    <col min="252" max="252" width="6.125" style="32" customWidth="1"/>
    <col min="253" max="253" width="8.625" style="32" customWidth="1"/>
    <col min="254" max="254" width="8.375" style="32" customWidth="1"/>
    <col min="255" max="255" width="6.25390625" style="32" customWidth="1"/>
    <col min="256" max="16384" width="9.125" style="32" customWidth="1"/>
  </cols>
  <sheetData>
    <row r="1" spans="1:10" s="27" customFormat="1" ht="7.5" customHeight="1">
      <c r="A1" s="25"/>
      <c r="B1" s="26"/>
      <c r="C1" s="26"/>
      <c r="D1" s="26"/>
      <c r="E1" s="26"/>
      <c r="F1" s="26"/>
      <c r="G1" s="26"/>
      <c r="H1" s="26"/>
      <c r="I1" s="26"/>
      <c r="J1" s="26"/>
    </row>
    <row r="2" spans="1:10" s="36" customFormat="1" ht="49.5" customHeight="1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27" customFormat="1" ht="27.75" customHeight="1">
      <c r="A3" s="56" t="s">
        <v>53</v>
      </c>
      <c r="B3" s="34"/>
      <c r="C3" s="34"/>
      <c r="D3" s="34"/>
      <c r="E3" s="28"/>
      <c r="G3" s="35"/>
      <c r="H3" s="34"/>
      <c r="J3" s="37" t="s">
        <v>15</v>
      </c>
    </row>
    <row r="4" spans="1:10" s="38" customFormat="1" ht="117" customHeight="1">
      <c r="A4" s="42"/>
      <c r="B4" s="44" t="s">
        <v>16</v>
      </c>
      <c r="C4" s="44" t="s">
        <v>48</v>
      </c>
      <c r="D4" s="44" t="s">
        <v>20</v>
      </c>
      <c r="E4" s="44" t="s">
        <v>22</v>
      </c>
      <c r="F4" s="44" t="s">
        <v>5</v>
      </c>
      <c r="G4" s="44" t="s">
        <v>8</v>
      </c>
      <c r="H4" s="45" t="s">
        <v>17</v>
      </c>
      <c r="I4" s="46" t="s">
        <v>18</v>
      </c>
      <c r="J4" s="46" t="s">
        <v>21</v>
      </c>
    </row>
    <row r="5" spans="1:10" s="29" customFormat="1" ht="18" customHeight="1">
      <c r="A5" s="41" t="s">
        <v>19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53">
        <v>9</v>
      </c>
    </row>
    <row r="6" spans="1:10" s="40" customFormat="1" ht="18" customHeight="1">
      <c r="A6" s="49" t="s">
        <v>47</v>
      </c>
      <c r="B6" s="50">
        <f>SUM(B7:B27)</f>
        <v>307</v>
      </c>
      <c r="C6" s="50">
        <f aca="true" t="shared" si="0" ref="C6:I6">SUM(C7:C27)</f>
        <v>106</v>
      </c>
      <c r="D6" s="50">
        <f t="shared" si="0"/>
        <v>269</v>
      </c>
      <c r="E6" s="50">
        <f t="shared" si="0"/>
        <v>32</v>
      </c>
      <c r="F6" s="50">
        <f t="shared" si="0"/>
        <v>4</v>
      </c>
      <c r="G6" s="50">
        <f t="shared" si="0"/>
        <v>6</v>
      </c>
      <c r="H6" s="50">
        <f t="shared" si="0"/>
        <v>224</v>
      </c>
      <c r="I6" s="50">
        <f t="shared" si="0"/>
        <v>194</v>
      </c>
      <c r="J6" s="50">
        <v>4391</v>
      </c>
    </row>
    <row r="7" spans="1:13" s="39" customFormat="1" ht="18" customHeight="1">
      <c r="A7" s="47" t="s">
        <v>26</v>
      </c>
      <c r="B7" s="51">
        <v>15</v>
      </c>
      <c r="C7" s="52">
        <v>3</v>
      </c>
      <c r="D7" s="51">
        <v>11</v>
      </c>
      <c r="E7" s="51">
        <v>3</v>
      </c>
      <c r="F7" s="52">
        <v>1</v>
      </c>
      <c r="G7" s="52">
        <v>1</v>
      </c>
      <c r="H7" s="52">
        <v>9</v>
      </c>
      <c r="I7" s="51">
        <v>7</v>
      </c>
      <c r="J7" s="51">
        <v>4107</v>
      </c>
      <c r="M7" s="40"/>
    </row>
    <row r="8" spans="1:13" s="39" customFormat="1" ht="18" customHeight="1">
      <c r="A8" s="47" t="s">
        <v>27</v>
      </c>
      <c r="B8" s="51">
        <v>5</v>
      </c>
      <c r="C8" s="52">
        <v>0</v>
      </c>
      <c r="D8" s="51">
        <v>5</v>
      </c>
      <c r="E8" s="51">
        <v>0</v>
      </c>
      <c r="F8" s="52">
        <v>0</v>
      </c>
      <c r="G8" s="52">
        <v>1</v>
      </c>
      <c r="H8" s="52">
        <v>3</v>
      </c>
      <c r="I8" s="51">
        <v>2</v>
      </c>
      <c r="J8" s="51">
        <v>5252</v>
      </c>
      <c r="M8" s="40"/>
    </row>
    <row r="9" spans="1:13" s="39" customFormat="1" ht="18" customHeight="1">
      <c r="A9" s="47" t="s">
        <v>28</v>
      </c>
      <c r="B9" s="51">
        <v>13</v>
      </c>
      <c r="C9" s="52">
        <v>4</v>
      </c>
      <c r="D9" s="51">
        <v>9</v>
      </c>
      <c r="E9" s="51">
        <v>3</v>
      </c>
      <c r="F9" s="52">
        <v>0</v>
      </c>
      <c r="G9" s="52">
        <v>0</v>
      </c>
      <c r="H9" s="52">
        <v>9</v>
      </c>
      <c r="I9" s="51">
        <v>8</v>
      </c>
      <c r="J9" s="51">
        <v>4642</v>
      </c>
      <c r="M9" s="40"/>
    </row>
    <row r="10" spans="1:13" s="39" customFormat="1" ht="18" customHeight="1">
      <c r="A10" s="47" t="s">
        <v>29</v>
      </c>
      <c r="B10" s="51">
        <v>12</v>
      </c>
      <c r="C10" s="52">
        <v>5</v>
      </c>
      <c r="D10" s="51">
        <v>12</v>
      </c>
      <c r="E10" s="51">
        <v>0</v>
      </c>
      <c r="F10" s="52">
        <v>0</v>
      </c>
      <c r="G10" s="52">
        <v>0</v>
      </c>
      <c r="H10" s="52">
        <v>9</v>
      </c>
      <c r="I10" s="51">
        <v>7</v>
      </c>
      <c r="J10" s="51">
        <v>4916</v>
      </c>
      <c r="M10" s="40"/>
    </row>
    <row r="11" spans="1:13" s="39" customFormat="1" ht="18" customHeight="1">
      <c r="A11" s="47" t="s">
        <v>30</v>
      </c>
      <c r="B11" s="51">
        <v>15</v>
      </c>
      <c r="C11" s="52">
        <v>7</v>
      </c>
      <c r="D11" s="51">
        <v>15</v>
      </c>
      <c r="E11" s="51">
        <v>1</v>
      </c>
      <c r="F11" s="52">
        <v>0</v>
      </c>
      <c r="G11" s="52">
        <v>0</v>
      </c>
      <c r="H11" s="52">
        <v>12</v>
      </c>
      <c r="I11" s="51">
        <v>12</v>
      </c>
      <c r="J11" s="51">
        <v>4937</v>
      </c>
      <c r="M11" s="40"/>
    </row>
    <row r="12" spans="1:13" s="39" customFormat="1" ht="18" customHeight="1">
      <c r="A12" s="47" t="s">
        <v>31</v>
      </c>
      <c r="B12" s="51">
        <v>10</v>
      </c>
      <c r="C12" s="52">
        <v>4</v>
      </c>
      <c r="D12" s="51">
        <v>9</v>
      </c>
      <c r="E12" s="51">
        <v>0</v>
      </c>
      <c r="F12" s="52">
        <v>0</v>
      </c>
      <c r="G12" s="52">
        <v>1</v>
      </c>
      <c r="H12" s="52">
        <v>7</v>
      </c>
      <c r="I12" s="51">
        <v>7</v>
      </c>
      <c r="J12" s="51">
        <v>4651</v>
      </c>
      <c r="M12" s="40"/>
    </row>
    <row r="13" spans="1:13" s="39" customFormat="1" ht="18" customHeight="1">
      <c r="A13" s="47" t="s">
        <v>32</v>
      </c>
      <c r="B13" s="51">
        <v>7</v>
      </c>
      <c r="C13" s="52">
        <v>3</v>
      </c>
      <c r="D13" s="51">
        <v>7</v>
      </c>
      <c r="E13" s="51">
        <v>0</v>
      </c>
      <c r="F13" s="52">
        <v>0</v>
      </c>
      <c r="G13" s="52">
        <v>0</v>
      </c>
      <c r="H13" s="52">
        <v>7</v>
      </c>
      <c r="I13" s="51">
        <v>6</v>
      </c>
      <c r="J13" s="51">
        <v>3313</v>
      </c>
      <c r="M13" s="40"/>
    </row>
    <row r="14" spans="1:13" s="39" customFormat="1" ht="18" customHeight="1">
      <c r="A14" s="47" t="s">
        <v>33</v>
      </c>
      <c r="B14" s="51">
        <v>2</v>
      </c>
      <c r="C14" s="52">
        <v>1</v>
      </c>
      <c r="D14" s="51">
        <v>2</v>
      </c>
      <c r="E14" s="51">
        <v>0</v>
      </c>
      <c r="F14" s="52">
        <v>0</v>
      </c>
      <c r="G14" s="52">
        <v>0</v>
      </c>
      <c r="H14" s="52">
        <v>2</v>
      </c>
      <c r="I14" s="51">
        <v>2</v>
      </c>
      <c r="J14" s="51">
        <v>7020</v>
      </c>
      <c r="M14" s="40"/>
    </row>
    <row r="15" spans="1:13" s="39" customFormat="1" ht="18" customHeight="1">
      <c r="A15" s="47" t="s">
        <v>34</v>
      </c>
      <c r="B15" s="51">
        <v>3</v>
      </c>
      <c r="C15" s="52">
        <v>1</v>
      </c>
      <c r="D15" s="51">
        <v>2</v>
      </c>
      <c r="E15" s="51">
        <v>2</v>
      </c>
      <c r="F15" s="52">
        <v>0</v>
      </c>
      <c r="G15" s="52">
        <v>0</v>
      </c>
      <c r="H15" s="52">
        <v>1</v>
      </c>
      <c r="I15" s="51">
        <v>1</v>
      </c>
      <c r="J15" s="51">
        <v>5178</v>
      </c>
      <c r="M15" s="40"/>
    </row>
    <row r="16" spans="1:13" s="39" customFormat="1" ht="18" customHeight="1">
      <c r="A16" s="47" t="s">
        <v>35</v>
      </c>
      <c r="B16" s="51">
        <v>7</v>
      </c>
      <c r="C16" s="52">
        <v>1</v>
      </c>
      <c r="D16" s="51">
        <v>6</v>
      </c>
      <c r="E16" s="51">
        <v>1</v>
      </c>
      <c r="F16" s="52">
        <v>1</v>
      </c>
      <c r="G16" s="52">
        <v>0</v>
      </c>
      <c r="H16" s="52">
        <v>4</v>
      </c>
      <c r="I16" s="51">
        <v>4</v>
      </c>
      <c r="J16" s="51">
        <v>6102</v>
      </c>
      <c r="M16" s="40"/>
    </row>
    <row r="17" spans="1:13" s="39" customFormat="1" ht="18" customHeight="1">
      <c r="A17" s="47" t="s">
        <v>36</v>
      </c>
      <c r="B17" s="51">
        <v>6</v>
      </c>
      <c r="C17" s="52">
        <v>2</v>
      </c>
      <c r="D17" s="51">
        <v>5</v>
      </c>
      <c r="E17" s="51">
        <v>0</v>
      </c>
      <c r="F17" s="52">
        <v>0</v>
      </c>
      <c r="G17" s="52">
        <v>0</v>
      </c>
      <c r="H17" s="52">
        <v>5</v>
      </c>
      <c r="I17" s="51">
        <v>5</v>
      </c>
      <c r="J17" s="51">
        <v>4961</v>
      </c>
      <c r="M17" s="40"/>
    </row>
    <row r="18" spans="1:13" s="39" customFormat="1" ht="18" customHeight="1">
      <c r="A18" s="47" t="s">
        <v>37</v>
      </c>
      <c r="B18" s="51">
        <v>6</v>
      </c>
      <c r="C18" s="52">
        <v>1</v>
      </c>
      <c r="D18" s="51">
        <v>5</v>
      </c>
      <c r="E18" s="51">
        <v>2</v>
      </c>
      <c r="F18" s="52">
        <v>1</v>
      </c>
      <c r="G18" s="52">
        <v>0</v>
      </c>
      <c r="H18" s="52">
        <v>3</v>
      </c>
      <c r="I18" s="51">
        <v>2</v>
      </c>
      <c r="J18" s="51">
        <v>4993</v>
      </c>
      <c r="M18" s="40"/>
    </row>
    <row r="19" spans="1:13" s="39" customFormat="1" ht="18" customHeight="1">
      <c r="A19" s="47" t="s">
        <v>38</v>
      </c>
      <c r="B19" s="51">
        <v>7</v>
      </c>
      <c r="C19" s="52">
        <v>4</v>
      </c>
      <c r="D19" s="51">
        <v>6</v>
      </c>
      <c r="E19" s="51">
        <v>0</v>
      </c>
      <c r="F19" s="52">
        <v>0</v>
      </c>
      <c r="G19" s="52">
        <v>0</v>
      </c>
      <c r="H19" s="52">
        <v>6</v>
      </c>
      <c r="I19" s="51">
        <v>5</v>
      </c>
      <c r="J19" s="51">
        <v>3619</v>
      </c>
      <c r="M19" s="40"/>
    </row>
    <row r="20" spans="1:13" s="39" customFormat="1" ht="18" customHeight="1">
      <c r="A20" s="47" t="s">
        <v>39</v>
      </c>
      <c r="B20" s="51">
        <v>9</v>
      </c>
      <c r="C20" s="52">
        <v>0</v>
      </c>
      <c r="D20" s="51">
        <v>8</v>
      </c>
      <c r="E20" s="51">
        <v>0</v>
      </c>
      <c r="F20" s="52">
        <v>0</v>
      </c>
      <c r="G20" s="52">
        <v>0</v>
      </c>
      <c r="H20" s="52">
        <v>5</v>
      </c>
      <c r="I20" s="51">
        <v>5</v>
      </c>
      <c r="J20" s="51">
        <v>3857</v>
      </c>
      <c r="M20" s="40"/>
    </row>
    <row r="21" spans="1:13" s="39" customFormat="1" ht="18" customHeight="1">
      <c r="A21" s="47" t="s">
        <v>40</v>
      </c>
      <c r="B21" s="51">
        <v>1</v>
      </c>
      <c r="C21" s="52">
        <v>1</v>
      </c>
      <c r="D21" s="51">
        <v>0</v>
      </c>
      <c r="E21" s="51">
        <v>1</v>
      </c>
      <c r="F21" s="52">
        <v>0</v>
      </c>
      <c r="G21" s="52">
        <v>0</v>
      </c>
      <c r="H21" s="52">
        <v>0</v>
      </c>
      <c r="I21" s="51">
        <v>0</v>
      </c>
      <c r="J21" s="51">
        <v>0</v>
      </c>
      <c r="M21" s="40"/>
    </row>
    <row r="22" spans="1:13" s="39" customFormat="1" ht="18" customHeight="1">
      <c r="A22" s="47" t="s">
        <v>41</v>
      </c>
      <c r="B22" s="51">
        <v>4</v>
      </c>
      <c r="C22" s="52">
        <v>2</v>
      </c>
      <c r="D22" s="51">
        <v>4</v>
      </c>
      <c r="E22" s="51">
        <v>0</v>
      </c>
      <c r="F22" s="52">
        <v>0</v>
      </c>
      <c r="G22" s="52">
        <v>0</v>
      </c>
      <c r="H22" s="52">
        <v>4</v>
      </c>
      <c r="I22" s="51">
        <v>3</v>
      </c>
      <c r="J22" s="51">
        <v>3795</v>
      </c>
      <c r="M22" s="40"/>
    </row>
    <row r="23" spans="1:13" s="39" customFormat="1" ht="18" customHeight="1">
      <c r="A23" s="47" t="s">
        <v>42</v>
      </c>
      <c r="B23" s="51">
        <v>9</v>
      </c>
      <c r="C23" s="52">
        <v>4</v>
      </c>
      <c r="D23" s="51">
        <v>8</v>
      </c>
      <c r="E23" s="51">
        <v>1</v>
      </c>
      <c r="F23" s="52">
        <v>0</v>
      </c>
      <c r="G23" s="52">
        <v>1</v>
      </c>
      <c r="H23" s="52">
        <v>7</v>
      </c>
      <c r="I23" s="51">
        <v>5</v>
      </c>
      <c r="J23" s="51">
        <v>3807.8</v>
      </c>
      <c r="M23" s="40"/>
    </row>
    <row r="24" spans="1:13" s="39" customFormat="1" ht="31.5" customHeight="1">
      <c r="A24" s="48" t="s">
        <v>43</v>
      </c>
      <c r="B24" s="51">
        <v>11</v>
      </c>
      <c r="C24" s="52">
        <v>4</v>
      </c>
      <c r="D24" s="51">
        <v>10</v>
      </c>
      <c r="E24" s="51">
        <v>4</v>
      </c>
      <c r="F24" s="52">
        <v>0</v>
      </c>
      <c r="G24" s="52">
        <v>0</v>
      </c>
      <c r="H24" s="52">
        <v>7</v>
      </c>
      <c r="I24" s="51">
        <v>6</v>
      </c>
      <c r="J24" s="51">
        <v>4877</v>
      </c>
      <c r="M24" s="40"/>
    </row>
    <row r="25" spans="1:13" s="39" customFormat="1" ht="18" customHeight="1">
      <c r="A25" s="48" t="s">
        <v>44</v>
      </c>
      <c r="B25" s="51">
        <v>99</v>
      </c>
      <c r="C25" s="52">
        <v>42</v>
      </c>
      <c r="D25" s="51">
        <v>85</v>
      </c>
      <c r="E25" s="51">
        <v>10</v>
      </c>
      <c r="F25" s="52">
        <v>1</v>
      </c>
      <c r="G25" s="52">
        <v>1</v>
      </c>
      <c r="H25" s="52">
        <v>79</v>
      </c>
      <c r="I25" s="51">
        <v>65</v>
      </c>
      <c r="J25" s="51">
        <v>4127</v>
      </c>
      <c r="M25" s="40"/>
    </row>
    <row r="26" spans="1:13" s="39" customFormat="1" ht="18" customHeight="1">
      <c r="A26" s="48" t="s">
        <v>45</v>
      </c>
      <c r="B26" s="51">
        <v>19</v>
      </c>
      <c r="C26" s="52">
        <v>3</v>
      </c>
      <c r="D26" s="51">
        <v>17</v>
      </c>
      <c r="E26" s="51">
        <v>1</v>
      </c>
      <c r="F26" s="52">
        <v>0</v>
      </c>
      <c r="G26" s="52">
        <v>0</v>
      </c>
      <c r="H26" s="52">
        <v>13</v>
      </c>
      <c r="I26" s="51">
        <v>11</v>
      </c>
      <c r="J26" s="51">
        <v>4716</v>
      </c>
      <c r="M26" s="40"/>
    </row>
    <row r="27" spans="1:13" s="39" customFormat="1" ht="36" customHeight="1">
      <c r="A27" s="48" t="s">
        <v>46</v>
      </c>
      <c r="B27" s="51">
        <v>47</v>
      </c>
      <c r="C27" s="52">
        <v>14</v>
      </c>
      <c r="D27" s="51">
        <v>43</v>
      </c>
      <c r="E27" s="51">
        <v>3</v>
      </c>
      <c r="F27" s="52">
        <v>0</v>
      </c>
      <c r="G27" s="52">
        <v>1</v>
      </c>
      <c r="H27" s="52">
        <v>32</v>
      </c>
      <c r="I27" s="51">
        <v>31</v>
      </c>
      <c r="J27" s="51">
        <v>4315</v>
      </c>
      <c r="M27" s="40"/>
    </row>
    <row r="28" ht="15.75">
      <c r="H28" s="3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Administrator</cp:lastModifiedBy>
  <cp:lastPrinted>2018-02-14T12:33:52Z</cp:lastPrinted>
  <dcterms:created xsi:type="dcterms:W3CDTF">2015-02-25T13:00:12Z</dcterms:created>
  <dcterms:modified xsi:type="dcterms:W3CDTF">2018-04-13T09:39:43Z</dcterms:modified>
  <cp:category/>
  <cp:version/>
  <cp:contentType/>
  <cp:contentStatus/>
</cp:coreProperties>
</file>