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<sst xmlns="http://schemas.openxmlformats.org/spreadsheetml/2006/main" count="544" uniqueCount="327">
  <si>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</si>
  <si>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</si>
  <si>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</si>
  <si>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</si>
  <si>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</si>
  <si>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</si>
  <si>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</si>
  <si>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</si>
  <si>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</si>
  <si>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</si>
  <si>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</si>
  <si>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</si>
  <si>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</si>
  <si>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</si>
  <si>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</si>
  <si>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</si>
  <si>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</si>
  <si>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</si>
  <si>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</si>
  <si>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</si>
  <si>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</si>
  <si>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</si>
  <si>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</si>
  <si>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</si>
  <si>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</si>
  <si>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</si>
  <si>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</si>
  <si>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</si>
  <si>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</si>
  <si>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</si>
  <si>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</si>
  <si>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</si>
  <si>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</si>
  <si>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</si>
  <si>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</si>
  <si>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</si>
  <si>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</si>
  <si>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</si>
  <si>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</si>
  <si>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</si>
  <si>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</si>
  <si>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</si>
  <si>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</si>
  <si>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</si>
  <si>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</si>
  <si>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</si>
  <si>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</si>
  <si>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</si>
  <si>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</si>
  <si>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</si>
  <si>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</si>
  <si>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</si>
  <si>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</si>
  <si>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</si>
  <si>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</si>
  <si>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</si>
  <si>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</si>
  <si>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</si>
  <si>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</si>
  <si>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</si>
  <si>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</si>
  <si>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</si>
  <si>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</si>
  <si>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</si>
  <si>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</si>
  <si>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</si>
  <si>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</si>
  <si>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</si>
  <si>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</si>
  <si>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</si>
  <si>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</si>
  <si>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</si>
  <si>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</si>
  <si>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</si>
  <si>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</si>
  <si>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</si>
  <si>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</si>
  <si>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</si>
  <si>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</si>
  <si>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</si>
  <si>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</si>
  <si>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</si>
  <si>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</si>
  <si>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</si>
  <si>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</si>
  <si>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</si>
  <si>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</si>
  <si>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</si>
  <si>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</si>
  <si>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</si>
  <si>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</si>
  <si>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</si>
  <si>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</si>
  <si>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</si>
  <si>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</si>
  <si>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</si>
  <si>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</si>
  <si>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</si>
  <si>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</si>
  <si>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</si>
  <si>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</si>
  <si>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</si>
  <si>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</si>
  <si>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</si>
  <si>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</si>
  <si>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</si>
  <si>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</si>
  <si>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</si>
  <si>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агроном</t>
  </si>
  <si>
    <t xml:space="preserve"> інженер-конструктор</t>
  </si>
  <si>
    <t xml:space="preserve"> менеджер (управитель)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</si>
  <si>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</si>
  <si>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</si>
  <si>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</si>
  <si>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</si>
  <si>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</si>
  <si>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</si>
  <si>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</si>
  <si>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</si>
  <si>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</si>
  <si>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</si>
  <si>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</si>
  <si>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</si>
  <si>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</si>
  <si>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</si>
  <si>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</si>
  <si>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</si>
  <si>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</si>
  <si>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монтер колії</t>
  </si>
  <si>
    <t xml:space="preserve"> водій навантажувача</t>
  </si>
  <si>
    <t xml:space="preserve"> робітник з благоустрою</t>
  </si>
  <si>
    <t xml:space="preserve"> мийник посуду</t>
  </si>
  <si>
    <t>лісоруб</t>
  </si>
  <si>
    <t>2018 р.</t>
  </si>
  <si>
    <t>2017р.</t>
  </si>
  <si>
    <t>назва професії</t>
  </si>
  <si>
    <t>головний інженер</t>
  </si>
  <si>
    <t>агроном</t>
  </si>
  <si>
    <t>інженер-конструктор</t>
  </si>
  <si>
    <t>оператор з уведення даних в ЕОМ (ОМ)</t>
  </si>
  <si>
    <t>обвалювальник м'яса</t>
  </si>
  <si>
    <t>оператор чесального устаткування</t>
  </si>
  <si>
    <t>машиніст автогрейдера</t>
  </si>
  <si>
    <t>вантажник</t>
  </si>
  <si>
    <t>кошторисник</t>
  </si>
  <si>
    <t>начальник відділу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</si>
  <si>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</si>
  <si>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</si>
  <si>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</si>
  <si>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</si>
  <si>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 xml:space="preserve"> вальник лісу</t>
  </si>
  <si>
    <t xml:space="preserve"> складальник верху взуття</t>
  </si>
  <si>
    <t xml:space="preserve"> бібліотекар</t>
  </si>
  <si>
    <t>Кількість вакансій, зареєстрованих у Чернігівській обласній службі зайнятості</t>
  </si>
  <si>
    <t xml:space="preserve"> приймальник побутових відходів</t>
  </si>
  <si>
    <t xml:space="preserve"> інженер-технолог</t>
  </si>
  <si>
    <t xml:space="preserve"> керівник художній</t>
  </si>
  <si>
    <t>прядильник</t>
  </si>
  <si>
    <t>рамник</t>
  </si>
  <si>
    <t>налагоджувальник верстатів і маніпуляторів з програмним керуванням</t>
  </si>
  <si>
    <t>шліфувальник по дереву</t>
  </si>
  <si>
    <t>комплектувальник товарів</t>
  </si>
  <si>
    <t>молодший інспектор (поліція)</t>
  </si>
  <si>
    <t xml:space="preserve"> покоївка</t>
  </si>
  <si>
    <t xml:space="preserve"> обробник виробів</t>
  </si>
  <si>
    <t xml:space="preserve"> дорожній робітник.</t>
  </si>
  <si>
    <t>налагоджувальник деревообробного устаткування</t>
  </si>
  <si>
    <t>інженер-будівельник</t>
  </si>
  <si>
    <t>начальник дільниці</t>
  </si>
  <si>
    <t>контролер на контрольно-пропускному пункті</t>
  </si>
  <si>
    <t>електрогазозварник</t>
  </si>
  <si>
    <t xml:space="preserve"> виконавець робіт</t>
  </si>
  <si>
    <t xml:space="preserve"> викладач (методи навчання)</t>
  </si>
  <si>
    <t xml:space="preserve"> енергетик</t>
  </si>
  <si>
    <t xml:space="preserve"> диспетчер</t>
  </si>
  <si>
    <t xml:space="preserve"> апаратник оброблення зерна</t>
  </si>
  <si>
    <t>оператор комп'ютерного набору</t>
  </si>
  <si>
    <t>заточувальник деревообробного інструменту</t>
  </si>
  <si>
    <t>слюсар із складання металевих конструкцій</t>
  </si>
  <si>
    <t>монтажник з монтажу сталевих та залізобетонних конструкцій</t>
  </si>
  <si>
    <t>вагар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</si>
  <si>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</si>
  <si>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</si>
  <si>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</si>
  <si>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</si>
  <si>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>модельєр-конструктор</t>
  </si>
  <si>
    <t>брокер</t>
  </si>
  <si>
    <t>машиніст крана автомобільного</t>
  </si>
  <si>
    <t>інженер з технічного нагляду (будівництво)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</si>
  <si>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</si>
  <si>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</si>
  <si>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лікар ветеринарної медицини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</si>
  <si>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</si>
  <si>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</si>
  <si>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</si>
  <si>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</si>
  <si>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</si>
  <si>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</si>
  <si>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оператор сушильних установок</t>
  </si>
  <si>
    <t xml:space="preserve"> робітник з комплексного прибирання та утримання будинків з прилеглими територіями</t>
  </si>
  <si>
    <t>спеціаліст-юрисконсульт</t>
  </si>
  <si>
    <t>експедитор</t>
  </si>
  <si>
    <t>касир торговельного залу</t>
  </si>
  <si>
    <t>оператор інформаційно-комунікаційних мереж</t>
  </si>
  <si>
    <t>охоронник</t>
  </si>
  <si>
    <t>продавець-консультант</t>
  </si>
  <si>
    <t>птахівник</t>
  </si>
  <si>
    <t>робітник з догляду за тваринами</t>
  </si>
  <si>
    <t>закрійник</t>
  </si>
  <si>
    <t>покрівельник будівельний</t>
  </si>
  <si>
    <t>електрозварник ручного зварювання</t>
  </si>
  <si>
    <t>слюсар з ремонту колісних транспортних засобів</t>
  </si>
  <si>
    <t xml:space="preserve"> керуючий магазином</t>
  </si>
  <si>
    <t xml:space="preserve"> менеджер (управитель) з постачання</t>
  </si>
  <si>
    <t xml:space="preserve"> монтажник санітарно-технічних систем і устаткування</t>
  </si>
  <si>
    <t xml:space="preserve"> вагар</t>
  </si>
  <si>
    <t xml:space="preserve"> технік-лаборант</t>
  </si>
  <si>
    <t>начальник виробничого відділу</t>
  </si>
  <si>
    <t>інженер з нормування праці</t>
  </si>
  <si>
    <t>укладальник пиломатеріалів, деталей та виробів з деревини</t>
  </si>
  <si>
    <t>брикетувальник</t>
  </si>
  <si>
    <t>начальник відділу збуту (маркетингу)</t>
  </si>
  <si>
    <t>машиніст брикетного преса</t>
  </si>
  <si>
    <t>різальник металу на ножицях і пресах</t>
  </si>
  <si>
    <t>майстер дільниці</t>
  </si>
  <si>
    <t>помічник керівника малого підприємства без апарату управління</t>
  </si>
  <si>
    <t>електромеханік</t>
  </si>
  <si>
    <t>оператор диспетчерської служби</t>
  </si>
  <si>
    <t>кухар дитячого харчування</t>
  </si>
  <si>
    <t>перукар (перукар - модельєр)</t>
  </si>
  <si>
    <t>садівник</t>
  </si>
  <si>
    <t>машиніст вагоноперекидача</t>
  </si>
  <si>
    <t>складач поїздів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</si>
  <si>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</si>
  <si>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</si>
  <si>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</si>
  <si>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</si>
  <si>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</si>
  <si>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</si>
  <si>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фармацевт</t>
  </si>
  <si>
    <t>майстер лісу</t>
  </si>
  <si>
    <t xml:space="preserve"> приймальник замовлень</t>
  </si>
  <si>
    <t xml:space="preserve"> обліковець</t>
  </si>
  <si>
    <t xml:space="preserve"> комплектувальник товарів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</si>
  <si>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</si>
  <si>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</si>
  <si>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>газорізальник</t>
  </si>
  <si>
    <t>формувальник машинного формування</t>
  </si>
  <si>
    <t>налагоджувальник устаткування у виробництві харчової продукції</t>
  </si>
  <si>
    <t>виконавець робіт</t>
  </si>
  <si>
    <t>машиніст крана (кранівник)</t>
  </si>
  <si>
    <t>диспетчер</t>
  </si>
  <si>
    <t>оператор лінії у виробництві харчової продукції (хлібопекарно-макаронне та кон- дитерське виро</t>
  </si>
  <si>
    <t>водій електро- та автовізка</t>
  </si>
  <si>
    <t>начальник цеху</t>
  </si>
  <si>
    <t>програміст системний</t>
  </si>
  <si>
    <t>вальник лісу</t>
  </si>
  <si>
    <t>сортувальник матеріалів та виробів з деревини</t>
  </si>
  <si>
    <t>бетоняр</t>
  </si>
  <si>
    <t>електромонтер диспетчерського устаткуваннята телеавтоматики</t>
  </si>
  <si>
    <t>зварник</t>
  </si>
  <si>
    <t>тракторист (лісозаготівельні роботи)</t>
  </si>
  <si>
    <t>друкар офсетного плоского друкування</t>
  </si>
  <si>
    <t>контролер енергонагляду</t>
  </si>
  <si>
    <t>за січень-липень</t>
  </si>
  <si>
    <t>станом на 1 серпня</t>
  </si>
  <si>
    <t>Професії, по яких кількість  вакансій є найбільшою 
у січні-липні 2018 року</t>
  </si>
  <si>
    <t>Станом на 01.08.2018 р.</t>
  </si>
  <si>
    <t>Професії, по яких кількість  вакансій є найбільшою у січні-липні 2018 року</t>
  </si>
  <si>
    <t>Станом на 01.08.2018 року</t>
  </si>
  <si>
    <t xml:space="preserve"> начальник відділу поштового зв'язку</t>
  </si>
  <si>
    <t>вихователь дошкільного навчального закладу</t>
  </si>
  <si>
    <t>юрист</t>
  </si>
  <si>
    <t>вчитель загальноосвітнього навчального закладу</t>
  </si>
  <si>
    <t>оператор телекомунікаційних послуг</t>
  </si>
  <si>
    <t xml:space="preserve"> стрілець</t>
  </si>
  <si>
    <t>молодша медична сестра (санітарка, санітарка-прибиральниця, санітарка-буфетниця та ін.)</t>
  </si>
  <si>
    <t>пожежний-рятувальник</t>
  </si>
  <si>
    <t xml:space="preserve"> лісник</t>
  </si>
  <si>
    <t>робітник з комплексного обслуговування сільськогосподарського виробництва</t>
  </si>
  <si>
    <t>Професії, по яких середній розмір запропонованої  заробітної  плати 
є найбільшим, станом на 01.08.2018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</si>
  <si>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01.08.2018 року</t>
  </si>
  <si>
    <t>головний конструктор</t>
  </si>
  <si>
    <t>начальник відділу транспорту</t>
  </si>
  <si>
    <t>начальник відділу підготовки кадрів</t>
  </si>
  <si>
    <t>командир відділення</t>
  </si>
  <si>
    <t>заступник директора</t>
  </si>
  <si>
    <t>лікар</t>
  </si>
  <si>
    <t>радник</t>
  </si>
  <si>
    <t>інженер-технолог</t>
  </si>
  <si>
    <t>інженер з охорони праці</t>
  </si>
  <si>
    <t>експерт-імунолог судовий</t>
  </si>
  <si>
    <t>енергетик</t>
  </si>
  <si>
    <t>представник торговельний</t>
  </si>
  <si>
    <t>фахівець</t>
  </si>
  <si>
    <t>технік-електрик</t>
  </si>
  <si>
    <t>агент з митного оформлення</t>
  </si>
  <si>
    <t>касир (на підприємстві, в установі, організації)</t>
  </si>
  <si>
    <t>диспетчер з відпуску готової продукції</t>
  </si>
  <si>
    <t>контролер-касир</t>
  </si>
  <si>
    <t>приймальник замовлень</t>
  </si>
  <si>
    <t>сапер (розмінування)</t>
  </si>
  <si>
    <t>бариста</t>
  </si>
  <si>
    <t>дояр</t>
  </si>
  <si>
    <t>монтажник технологічних трубопроводів</t>
  </si>
  <si>
    <t>землекоп</t>
  </si>
  <si>
    <t>монтажник санітарно-технічних систем і устаткування</t>
  </si>
  <si>
    <t>оператор автоматичних і напівавтоматичних ліній холодноштампувального устаткування</t>
  </si>
  <si>
    <t>налагоджувальник автоматичних ліній і агрегатних верстатів</t>
  </si>
  <si>
    <t>муляр</t>
  </si>
  <si>
    <t>монтажник будівельний</t>
  </si>
  <si>
    <t>оператор розкрійного устаткування</t>
  </si>
  <si>
    <t>виставник</t>
  </si>
  <si>
    <t>садчик</t>
  </si>
  <si>
    <t>пресувальник на гідропресах</t>
  </si>
  <si>
    <t>настелювач (швацьке виробництво)</t>
  </si>
  <si>
    <t>клеїльник паперу, картону й виробів з них</t>
  </si>
  <si>
    <t>тракторист-машиніст сільськогосподарського (лісогосподарського) виробництва</t>
  </si>
  <si>
    <t>двірник</t>
  </si>
  <si>
    <t>жилувальник м'яса та субпродуктів</t>
  </si>
  <si>
    <t>комірник</t>
  </si>
  <si>
    <t>кухонний робітник</t>
  </si>
  <si>
    <t>монтажник</t>
  </si>
  <si>
    <t>начальник відділу охорони праці</t>
  </si>
  <si>
    <t>оператор лінії у виробництві харчової продукції (хлібопекарно-макаронне та кондитерське виробництво)</t>
  </si>
  <si>
    <t>Кількість вакансій та чисельність безробітних станом 
на 1 серпня 2018 року</t>
  </si>
  <si>
    <t>Кількість вакансій та чисельність безробітних за професіними групами станом 
на 1 серпня 2018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</si>
</sst>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.5"/>
      <name val="Times New Roman"/>
      <family val="1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80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8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3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44" fillId="0" borderId="34" xfId="449" applyNumberFormat="1" applyFont="1" applyBorder="1" applyAlignment="1">
      <alignment horizontal="center" vertical="center" wrapText="1"/>
      <protection/>
    </xf>
    <xf numFmtId="181" fontId="44" fillId="0" borderId="22" xfId="449" applyNumberFormat="1" applyFont="1" applyBorder="1" applyAlignment="1">
      <alignment horizontal="center" vertical="center" wrapText="1"/>
      <protection/>
    </xf>
    <xf numFmtId="181" fontId="44" fillId="0" borderId="27" xfId="449" applyNumberFormat="1" applyFont="1" applyBorder="1" applyAlignment="1">
      <alignment horizontal="center" vertical="center" wrapText="1"/>
      <protection/>
    </xf>
    <xf numFmtId="180" fontId="44" fillId="0" borderId="35" xfId="449" applyNumberFormat="1" applyFont="1" applyBorder="1" applyAlignment="1">
      <alignment horizontal="center" vertical="center" wrapText="1"/>
      <protection/>
    </xf>
    <xf numFmtId="180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6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2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2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44" fillId="0" borderId="34" xfId="522" applyNumberFormat="1" applyFont="1" applyFill="1" applyBorder="1" applyAlignment="1">
      <alignment horizontal="center" vertical="center"/>
      <protection/>
    </xf>
    <xf numFmtId="181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9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81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2" fontId="70" fillId="0" borderId="3" xfId="501" applyNumberFormat="1" applyFont="1" applyBorder="1" applyAlignment="1">
      <alignment horizontal="left" vertical="center" wrapText="1"/>
      <protection/>
    </xf>
    <xf numFmtId="0" fontId="72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0" fontId="9" fillId="17" borderId="42" xfId="501" applyFont="1" applyFill="1" applyBorder="1" applyAlignment="1">
      <alignment horizontal="left"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0" fontId="51" fillId="0" borderId="0" xfId="522" applyFont="1" applyFill="1" applyAlignment="1">
      <alignment horizontal="center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1" fillId="0" borderId="0" xfId="501" applyFont="1" applyFill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4" fillId="0" borderId="0" xfId="501" applyFont="1" applyFill="1" applyAlignment="1">
      <alignment horizontal="center" vertical="center" wrapText="1"/>
      <protection/>
    </xf>
    <xf numFmtId="0" fontId="64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3" xfId="522" applyFont="1" applyFill="1" applyBorder="1" applyAlignment="1">
      <alignment horizontal="center"/>
      <protection/>
    </xf>
    <xf numFmtId="0" fontId="46" fillId="0" borderId="44" xfId="522" applyFont="1" applyFill="1" applyBorder="1" applyAlignment="1">
      <alignment horizont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60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1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3" t="s">
        <v>153</v>
      </c>
      <c r="B1" s="173"/>
      <c r="C1" s="173"/>
      <c r="D1" s="173"/>
      <c r="E1" s="173"/>
      <c r="F1" s="173"/>
      <c r="G1" s="173"/>
    </row>
    <row r="2" spans="1:7" s="2" customFormat="1" ht="19.5" customHeight="1">
      <c r="A2" s="174" t="s">
        <v>8</v>
      </c>
      <c r="B2" s="174"/>
      <c r="C2" s="174"/>
      <c r="D2" s="174"/>
      <c r="E2" s="174"/>
      <c r="F2" s="174"/>
      <c r="G2" s="174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5"/>
      <c r="B4" s="177" t="s">
        <v>264</v>
      </c>
      <c r="C4" s="177"/>
      <c r="D4" s="177"/>
      <c r="E4" s="177" t="s">
        <v>265</v>
      </c>
      <c r="F4" s="177"/>
      <c r="G4" s="178"/>
    </row>
    <row r="5" spans="1:7" s="4" customFormat="1" ht="50.25" customHeight="1">
      <c r="A5" s="176"/>
      <c r="B5" s="169" t="s">
        <v>31</v>
      </c>
      <c r="C5" s="60" t="s">
        <v>133</v>
      </c>
      <c r="D5" s="54" t="s">
        <v>32</v>
      </c>
      <c r="E5" s="169" t="s">
        <v>31</v>
      </c>
      <c r="F5" s="60" t="s">
        <v>133</v>
      </c>
      <c r="G5" s="36" t="s">
        <v>32</v>
      </c>
    </row>
    <row r="6" spans="1:7" s="13" customFormat="1" ht="34.5" customHeight="1">
      <c r="A6" s="20" t="s">
        <v>33</v>
      </c>
      <c r="B6" s="11">
        <f>SUM(B7:B25)</f>
        <v>17551</v>
      </c>
      <c r="C6" s="11">
        <f>SUM(C7:C25)</f>
        <v>19213</v>
      </c>
      <c r="D6" s="9">
        <f>ROUND(C6/B6*100,1)</f>
        <v>109.5</v>
      </c>
      <c r="E6" s="12">
        <f>SUM(E7:E25)</f>
        <v>1207</v>
      </c>
      <c r="F6" s="12">
        <f>SUM(F7:F25)</f>
        <v>1731</v>
      </c>
      <c r="G6" s="123">
        <f>ROUND(F6/E6*100,1)</f>
        <v>143.4</v>
      </c>
    </row>
    <row r="7" spans="1:11" ht="46.5" customHeight="1">
      <c r="A7" s="21" t="s">
        <v>10</v>
      </c>
      <c r="B7" s="14">
        <v>4428</v>
      </c>
      <c r="C7" s="31">
        <v>4397</v>
      </c>
      <c r="D7" s="9">
        <f aca="true" t="shared" si="0" ref="D7:D25">ROUND(C7/B7*100,1)</f>
        <v>99.3</v>
      </c>
      <c r="E7" s="14">
        <v>111</v>
      </c>
      <c r="F7" s="57">
        <v>161</v>
      </c>
      <c r="G7" s="123">
        <f aca="true" t="shared" si="1" ref="G7:G25">ROUND(F7/E7*100,1)</f>
        <v>145</v>
      </c>
      <c r="H7" s="15"/>
      <c r="I7" s="16"/>
      <c r="K7" s="17"/>
    </row>
    <row r="8" spans="1:11" ht="39.75" customHeight="1">
      <c r="A8" s="21" t="s">
        <v>11</v>
      </c>
      <c r="B8" s="14">
        <v>127</v>
      </c>
      <c r="C8" s="31">
        <v>154</v>
      </c>
      <c r="D8" s="9">
        <f t="shared" si="0"/>
        <v>121.3</v>
      </c>
      <c r="E8" s="14">
        <v>2</v>
      </c>
      <c r="F8" s="57">
        <v>9</v>
      </c>
      <c r="G8" s="123">
        <f t="shared" si="1"/>
        <v>450</v>
      </c>
      <c r="H8" s="15"/>
      <c r="I8" s="16"/>
      <c r="K8" s="17"/>
    </row>
    <row r="9" spans="1:11" s="18" customFormat="1" ht="25.5" customHeight="1">
      <c r="A9" s="21" t="s">
        <v>12</v>
      </c>
      <c r="B9" s="14">
        <v>3276</v>
      </c>
      <c r="C9" s="31">
        <v>3660</v>
      </c>
      <c r="D9" s="9">
        <f t="shared" si="0"/>
        <v>111.7</v>
      </c>
      <c r="E9" s="14">
        <v>293</v>
      </c>
      <c r="F9" s="57">
        <v>459</v>
      </c>
      <c r="G9" s="123">
        <f t="shared" si="1"/>
        <v>156.7</v>
      </c>
      <c r="H9" s="163"/>
      <c r="I9" s="16"/>
      <c r="J9" s="6"/>
      <c r="K9" s="17"/>
    </row>
    <row r="10" spans="1:13" ht="37.5" customHeight="1">
      <c r="A10" s="21" t="s">
        <v>13</v>
      </c>
      <c r="B10" s="14">
        <v>131</v>
      </c>
      <c r="C10" s="31">
        <v>238</v>
      </c>
      <c r="D10" s="9">
        <f t="shared" si="0"/>
        <v>181.7</v>
      </c>
      <c r="E10" s="14">
        <v>21</v>
      </c>
      <c r="F10" s="57">
        <v>30</v>
      </c>
      <c r="G10" s="123">
        <f t="shared" si="1"/>
        <v>142.9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179</v>
      </c>
      <c r="C11" s="31">
        <v>291</v>
      </c>
      <c r="D11" s="9">
        <f t="shared" si="0"/>
        <v>162.6</v>
      </c>
      <c r="E11" s="14">
        <v>14</v>
      </c>
      <c r="F11" s="57">
        <v>16</v>
      </c>
      <c r="G11" s="123">
        <f t="shared" si="1"/>
        <v>114.3</v>
      </c>
      <c r="H11" s="15"/>
      <c r="I11" s="16"/>
      <c r="K11" s="17"/>
    </row>
    <row r="12" spans="1:11" ht="25.5" customHeight="1">
      <c r="A12" s="21" t="s">
        <v>15</v>
      </c>
      <c r="B12" s="14">
        <v>614</v>
      </c>
      <c r="C12" s="31">
        <v>687</v>
      </c>
      <c r="D12" s="9">
        <f t="shared" si="0"/>
        <v>111.9</v>
      </c>
      <c r="E12" s="14">
        <v>66</v>
      </c>
      <c r="F12" s="57">
        <v>91</v>
      </c>
      <c r="G12" s="123">
        <f t="shared" si="1"/>
        <v>137.9</v>
      </c>
      <c r="H12" s="15"/>
      <c r="I12" s="16"/>
      <c r="K12" s="17"/>
    </row>
    <row r="13" spans="1:11" ht="39.75" customHeight="1">
      <c r="A13" s="21" t="s">
        <v>16</v>
      </c>
      <c r="B13" s="14">
        <v>3234</v>
      </c>
      <c r="C13" s="31">
        <v>2889</v>
      </c>
      <c r="D13" s="9">
        <f t="shared" si="0"/>
        <v>89.3</v>
      </c>
      <c r="E13" s="14">
        <v>223</v>
      </c>
      <c r="F13" s="57">
        <v>303</v>
      </c>
      <c r="G13" s="123">
        <f t="shared" si="1"/>
        <v>135.9</v>
      </c>
      <c r="H13" s="15"/>
      <c r="I13" s="16"/>
      <c r="K13" s="17"/>
    </row>
    <row r="14" spans="1:11" ht="35.25" customHeight="1">
      <c r="A14" s="21" t="s">
        <v>17</v>
      </c>
      <c r="B14" s="14">
        <v>996</v>
      </c>
      <c r="C14" s="31">
        <v>1089</v>
      </c>
      <c r="D14" s="9">
        <f t="shared" si="0"/>
        <v>109.3</v>
      </c>
      <c r="E14" s="14">
        <v>93</v>
      </c>
      <c r="F14" s="57">
        <v>126</v>
      </c>
      <c r="G14" s="123">
        <f t="shared" si="1"/>
        <v>135.5</v>
      </c>
      <c r="H14" s="163"/>
      <c r="I14" s="16"/>
      <c r="K14" s="17"/>
    </row>
    <row r="15" spans="1:11" ht="40.5" customHeight="1">
      <c r="A15" s="21" t="s">
        <v>18</v>
      </c>
      <c r="B15" s="14">
        <v>515</v>
      </c>
      <c r="C15" s="31">
        <v>495</v>
      </c>
      <c r="D15" s="9">
        <f t="shared" si="0"/>
        <v>96.1</v>
      </c>
      <c r="E15" s="14">
        <v>47</v>
      </c>
      <c r="F15" s="57">
        <v>43</v>
      </c>
      <c r="G15" s="123">
        <f t="shared" si="1"/>
        <v>91.5</v>
      </c>
      <c r="H15" s="15"/>
      <c r="I15" s="16"/>
      <c r="K15" s="17"/>
    </row>
    <row r="16" spans="1:11" ht="24" customHeight="1">
      <c r="A16" s="21" t="s">
        <v>19</v>
      </c>
      <c r="B16" s="14">
        <v>125</v>
      </c>
      <c r="C16" s="31">
        <v>104</v>
      </c>
      <c r="D16" s="9">
        <f t="shared" si="0"/>
        <v>83.2</v>
      </c>
      <c r="E16" s="14">
        <v>12</v>
      </c>
      <c r="F16" s="57">
        <v>15</v>
      </c>
      <c r="G16" s="123">
        <f t="shared" si="1"/>
        <v>125</v>
      </c>
      <c r="H16" s="15"/>
      <c r="I16" s="16"/>
      <c r="K16" s="17"/>
    </row>
    <row r="17" spans="1:11" ht="24" customHeight="1">
      <c r="A17" s="21" t="s">
        <v>20</v>
      </c>
      <c r="B17" s="14">
        <v>121</v>
      </c>
      <c r="C17" s="31">
        <v>179</v>
      </c>
      <c r="D17" s="9">
        <f t="shared" si="0"/>
        <v>147.9</v>
      </c>
      <c r="E17" s="14">
        <v>4</v>
      </c>
      <c r="F17" s="57">
        <v>12</v>
      </c>
      <c r="G17" s="123">
        <f t="shared" si="1"/>
        <v>300</v>
      </c>
      <c r="H17" s="15"/>
      <c r="I17" s="16"/>
      <c r="K17" s="17"/>
    </row>
    <row r="18" spans="1:11" ht="24" customHeight="1">
      <c r="A18" s="21" t="s">
        <v>21</v>
      </c>
      <c r="B18" s="14">
        <v>132</v>
      </c>
      <c r="C18" s="31">
        <v>181</v>
      </c>
      <c r="D18" s="9">
        <f t="shared" si="0"/>
        <v>137.1</v>
      </c>
      <c r="E18" s="14">
        <v>7</v>
      </c>
      <c r="F18" s="57">
        <v>25</v>
      </c>
      <c r="G18" s="123">
        <f t="shared" si="1"/>
        <v>357.1</v>
      </c>
      <c r="H18" s="15"/>
      <c r="I18" s="16"/>
      <c r="K18" s="17"/>
    </row>
    <row r="19" spans="1:11" ht="38.25" customHeight="1">
      <c r="A19" s="21" t="s">
        <v>22</v>
      </c>
      <c r="B19" s="14">
        <v>172</v>
      </c>
      <c r="C19" s="31">
        <v>313</v>
      </c>
      <c r="D19" s="9">
        <f t="shared" si="0"/>
        <v>182</v>
      </c>
      <c r="E19" s="14">
        <v>19</v>
      </c>
      <c r="F19" s="57">
        <v>27</v>
      </c>
      <c r="G19" s="123">
        <f t="shared" si="1"/>
        <v>142.1</v>
      </c>
      <c r="H19" s="15"/>
      <c r="I19" s="16"/>
      <c r="K19" s="17"/>
    </row>
    <row r="20" spans="1:11" ht="41.25" customHeight="1">
      <c r="A20" s="21" t="s">
        <v>23</v>
      </c>
      <c r="B20" s="14">
        <v>350</v>
      </c>
      <c r="C20" s="31">
        <v>459</v>
      </c>
      <c r="D20" s="9">
        <f t="shared" si="0"/>
        <v>131.1</v>
      </c>
      <c r="E20" s="14">
        <v>42</v>
      </c>
      <c r="F20" s="57">
        <v>56</v>
      </c>
      <c r="G20" s="123">
        <f t="shared" si="1"/>
        <v>133.3</v>
      </c>
      <c r="H20" s="15"/>
      <c r="I20" s="16"/>
      <c r="K20" s="17"/>
    </row>
    <row r="21" spans="1:11" ht="42.75" customHeight="1">
      <c r="A21" s="21" t="s">
        <v>24</v>
      </c>
      <c r="B21" s="14">
        <v>1261</v>
      </c>
      <c r="C21" s="31">
        <v>1678</v>
      </c>
      <c r="D21" s="9">
        <f t="shared" si="0"/>
        <v>133.1</v>
      </c>
      <c r="E21" s="14">
        <v>98</v>
      </c>
      <c r="F21" s="57">
        <v>127</v>
      </c>
      <c r="G21" s="123">
        <f t="shared" si="1"/>
        <v>129.6</v>
      </c>
      <c r="H21" s="163"/>
      <c r="I21" s="16"/>
      <c r="K21" s="17"/>
    </row>
    <row r="22" spans="1:11" ht="24" customHeight="1">
      <c r="A22" s="21" t="s">
        <v>25</v>
      </c>
      <c r="B22" s="14">
        <v>684</v>
      </c>
      <c r="C22" s="31">
        <v>891</v>
      </c>
      <c r="D22" s="9">
        <f t="shared" si="0"/>
        <v>130.3</v>
      </c>
      <c r="E22" s="14">
        <v>48</v>
      </c>
      <c r="F22" s="57">
        <v>78</v>
      </c>
      <c r="G22" s="123">
        <f t="shared" si="1"/>
        <v>162.5</v>
      </c>
      <c r="H22" s="163"/>
      <c r="I22" s="16"/>
      <c r="K22" s="17"/>
    </row>
    <row r="23" spans="1:11" ht="38.25" customHeight="1">
      <c r="A23" s="21" t="s">
        <v>26</v>
      </c>
      <c r="B23" s="14">
        <v>915</v>
      </c>
      <c r="C23" s="31">
        <v>1105</v>
      </c>
      <c r="D23" s="9">
        <f t="shared" si="0"/>
        <v>120.8</v>
      </c>
      <c r="E23" s="14">
        <v>95</v>
      </c>
      <c r="F23" s="57">
        <v>117</v>
      </c>
      <c r="G23" s="123">
        <f t="shared" si="1"/>
        <v>123.2</v>
      </c>
      <c r="H23" s="163"/>
      <c r="I23" s="16"/>
      <c r="K23" s="17"/>
    </row>
    <row r="24" spans="1:11" ht="36.75" customHeight="1">
      <c r="A24" s="21" t="s">
        <v>27</v>
      </c>
      <c r="B24" s="14">
        <v>157</v>
      </c>
      <c r="C24" s="31">
        <v>197</v>
      </c>
      <c r="D24" s="9">
        <f t="shared" si="0"/>
        <v>125.5</v>
      </c>
      <c r="E24" s="14">
        <v>8</v>
      </c>
      <c r="F24" s="57">
        <v>18</v>
      </c>
      <c r="G24" s="123">
        <f t="shared" si="1"/>
        <v>225</v>
      </c>
      <c r="H24" s="15"/>
      <c r="I24" s="16"/>
      <c r="K24" s="17"/>
    </row>
    <row r="25" spans="1:11" ht="27.75" customHeight="1" thickBot="1">
      <c r="A25" s="22" t="s">
        <v>28</v>
      </c>
      <c r="B25" s="124">
        <v>134</v>
      </c>
      <c r="C25" s="119">
        <v>206</v>
      </c>
      <c r="D25" s="120">
        <f t="shared" si="0"/>
        <v>153.7</v>
      </c>
      <c r="E25" s="124">
        <v>4</v>
      </c>
      <c r="F25" s="125">
        <v>18</v>
      </c>
      <c r="G25" s="157">
        <f t="shared" si="1"/>
        <v>450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1" zoomScaleNormal="71" zoomScaleSheetLayoutView="70" zoomScalePageLayoutView="0" workbookViewId="0" topLeftCell="A1">
      <selection activeCell="C25" sqref="C2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8" t="s">
        <v>326</v>
      </c>
      <c r="B1" s="208"/>
      <c r="C1" s="208"/>
      <c r="D1" s="208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5"/>
      <c r="B3" s="211" t="s">
        <v>40</v>
      </c>
      <c r="C3" s="211" t="s">
        <v>41</v>
      </c>
      <c r="D3" s="215" t="s">
        <v>94</v>
      </c>
    </row>
    <row r="4" spans="1:4" s="4" customFormat="1" ht="82.5" customHeight="1">
      <c r="A4" s="176"/>
      <c r="B4" s="212"/>
      <c r="C4" s="212"/>
      <c r="D4" s="216"/>
    </row>
    <row r="5" spans="1:5" s="5" customFormat="1" ht="34.5" customHeight="1">
      <c r="A5" s="23" t="s">
        <v>33</v>
      </c>
      <c r="B5" s="24">
        <f>SUM(B6:B14)</f>
        <v>1731</v>
      </c>
      <c r="C5" s="24">
        <f>SUM(C6:C14)</f>
        <v>11310</v>
      </c>
      <c r="D5" s="139">
        <f>C5/B5</f>
        <v>6.533795493934142</v>
      </c>
      <c r="E5" s="25"/>
    </row>
    <row r="6" spans="1:9" ht="51" customHeight="1">
      <c r="A6" s="128" t="s">
        <v>35</v>
      </c>
      <c r="B6" s="26">
        <v>122</v>
      </c>
      <c r="C6" s="26">
        <v>1237</v>
      </c>
      <c r="D6" s="139">
        <f aca="true" t="shared" si="0" ref="D6:D14">C6/B6</f>
        <v>10.139344262295081</v>
      </c>
      <c r="E6" s="25"/>
      <c r="F6" s="28"/>
      <c r="I6" s="28"/>
    </row>
    <row r="7" spans="1:9" ht="35.25" customHeight="1">
      <c r="A7" s="128" t="s">
        <v>3</v>
      </c>
      <c r="B7" s="26">
        <v>162</v>
      </c>
      <c r="C7" s="26">
        <v>919</v>
      </c>
      <c r="D7" s="139">
        <f t="shared" si="0"/>
        <v>5.672839506172839</v>
      </c>
      <c r="E7" s="25"/>
      <c r="F7" s="28"/>
      <c r="I7" s="28"/>
    </row>
    <row r="8" spans="1:9" s="18" customFormat="1" ht="25.5" customHeight="1">
      <c r="A8" s="128" t="s">
        <v>2</v>
      </c>
      <c r="B8" s="26">
        <v>156</v>
      </c>
      <c r="C8" s="26">
        <v>1120</v>
      </c>
      <c r="D8" s="139">
        <f t="shared" si="0"/>
        <v>7.17948717948718</v>
      </c>
      <c r="E8" s="25"/>
      <c r="F8" s="28"/>
      <c r="G8" s="6"/>
      <c r="I8" s="28"/>
    </row>
    <row r="9" spans="1:9" ht="36.75" customHeight="1">
      <c r="A9" s="128" t="s">
        <v>1</v>
      </c>
      <c r="B9" s="26">
        <v>60</v>
      </c>
      <c r="C9" s="26">
        <v>705</v>
      </c>
      <c r="D9" s="139">
        <f t="shared" si="0"/>
        <v>11.75</v>
      </c>
      <c r="E9" s="25"/>
      <c r="F9" s="28"/>
      <c r="I9" s="28"/>
    </row>
    <row r="10" spans="1:9" ht="28.5" customHeight="1">
      <c r="A10" s="128" t="s">
        <v>5</v>
      </c>
      <c r="B10" s="26">
        <v>277</v>
      </c>
      <c r="C10" s="26">
        <v>2150</v>
      </c>
      <c r="D10" s="139">
        <f t="shared" si="0"/>
        <v>7.76173285198556</v>
      </c>
      <c r="E10" s="25"/>
      <c r="F10" s="28"/>
      <c r="I10" s="28"/>
    </row>
    <row r="11" spans="1:9" ht="59.25" customHeight="1">
      <c r="A11" s="128" t="s">
        <v>30</v>
      </c>
      <c r="B11" s="26">
        <v>22</v>
      </c>
      <c r="C11" s="26">
        <v>457</v>
      </c>
      <c r="D11" s="139">
        <f t="shared" si="0"/>
        <v>20.772727272727273</v>
      </c>
      <c r="E11" s="25"/>
      <c r="F11" s="28"/>
      <c r="I11" s="28"/>
    </row>
    <row r="12" spans="1:16" ht="33.75" customHeight="1">
      <c r="A12" s="128" t="s">
        <v>6</v>
      </c>
      <c r="B12" s="26">
        <v>373</v>
      </c>
      <c r="C12" s="26">
        <v>857</v>
      </c>
      <c r="D12" s="139">
        <f t="shared" si="0"/>
        <v>2.297587131367292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333</v>
      </c>
      <c r="C13" s="26">
        <v>2061</v>
      </c>
      <c r="D13" s="139">
        <f t="shared" si="0"/>
        <v>6.1891891891891895</v>
      </c>
      <c r="E13" s="25"/>
      <c r="F13" s="28"/>
      <c r="I13" s="28"/>
      <c r="P13" s="8"/>
    </row>
    <row r="14" spans="1:16" ht="40.5" customHeight="1" thickBot="1">
      <c r="A14" s="129" t="s">
        <v>36</v>
      </c>
      <c r="B14" s="130">
        <v>226</v>
      </c>
      <c r="C14" s="130">
        <v>1804</v>
      </c>
      <c r="D14" s="140">
        <f t="shared" si="0"/>
        <v>7.982300884955753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9" t="s">
        <v>153</v>
      </c>
      <c r="B1" s="179"/>
      <c r="C1" s="179"/>
      <c r="D1" s="179"/>
      <c r="E1" s="179"/>
      <c r="F1" s="179"/>
      <c r="G1" s="179"/>
    </row>
    <row r="2" spans="1:7" s="2" customFormat="1" ht="19.5" customHeight="1">
      <c r="A2" s="172" t="s">
        <v>34</v>
      </c>
      <c r="B2" s="172"/>
      <c r="C2" s="172"/>
      <c r="D2" s="172"/>
      <c r="E2" s="172"/>
      <c r="F2" s="172"/>
      <c r="G2" s="17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5"/>
      <c r="B4" s="180" t="s">
        <v>264</v>
      </c>
      <c r="C4" s="180"/>
      <c r="D4" s="180"/>
      <c r="E4" s="180" t="s">
        <v>265</v>
      </c>
      <c r="F4" s="180"/>
      <c r="G4" s="181"/>
    </row>
    <row r="5" spans="1:7" s="4" customFormat="1" ht="60.75" customHeight="1">
      <c r="A5" s="176"/>
      <c r="B5" s="61" t="s">
        <v>31</v>
      </c>
      <c r="C5" s="61" t="s">
        <v>133</v>
      </c>
      <c r="D5" s="59" t="s">
        <v>32</v>
      </c>
      <c r="E5" s="155" t="s">
        <v>31</v>
      </c>
      <c r="F5" s="155" t="s">
        <v>133</v>
      </c>
      <c r="G5" s="126" t="s">
        <v>32</v>
      </c>
    </row>
    <row r="6" spans="1:9" s="5" customFormat="1" ht="34.5" customHeight="1">
      <c r="A6" s="23" t="s">
        <v>33</v>
      </c>
      <c r="B6" s="24">
        <f>SUM(B7:B15)</f>
        <v>17551</v>
      </c>
      <c r="C6" s="24">
        <f>SUM(C7:C15)</f>
        <v>19213</v>
      </c>
      <c r="D6" s="58">
        <f>ROUND(C6/B6*100,1)</f>
        <v>109.5</v>
      </c>
      <c r="E6" s="24">
        <f>SUM(E7:E15)</f>
        <v>1207</v>
      </c>
      <c r="F6" s="24">
        <f>SUM(F7:F15)</f>
        <v>1731</v>
      </c>
      <c r="G6" s="127">
        <f>ROUND(F6/E6*100,1)</f>
        <v>143.4</v>
      </c>
      <c r="I6" s="25"/>
    </row>
    <row r="7" spans="1:13" ht="57.75" customHeight="1">
      <c r="A7" s="128" t="s">
        <v>35</v>
      </c>
      <c r="B7" s="26">
        <v>1141</v>
      </c>
      <c r="C7" s="27">
        <v>1351</v>
      </c>
      <c r="D7" s="58">
        <f aca="true" t="shared" si="0" ref="D7:D15">ROUND(C7/B7*100,1)</f>
        <v>118.4</v>
      </c>
      <c r="E7" s="27">
        <v>100</v>
      </c>
      <c r="F7" s="27">
        <v>122</v>
      </c>
      <c r="G7" s="127">
        <f aca="true" t="shared" si="1" ref="G7:G15">ROUND(F7/E7*100,1)</f>
        <v>122</v>
      </c>
      <c r="I7" s="25"/>
      <c r="J7" s="28"/>
      <c r="M7" s="28"/>
    </row>
    <row r="8" spans="1:13" ht="35.25" customHeight="1">
      <c r="A8" s="128" t="s">
        <v>3</v>
      </c>
      <c r="B8" s="26">
        <v>1191</v>
      </c>
      <c r="C8" s="27">
        <v>1436</v>
      </c>
      <c r="D8" s="58">
        <f t="shared" si="0"/>
        <v>120.6</v>
      </c>
      <c r="E8" s="26">
        <v>122</v>
      </c>
      <c r="F8" s="27">
        <v>162</v>
      </c>
      <c r="G8" s="127">
        <f t="shared" si="1"/>
        <v>132.8</v>
      </c>
      <c r="I8" s="25"/>
      <c r="J8" s="28"/>
      <c r="M8" s="28"/>
    </row>
    <row r="9" spans="1:13" s="18" customFormat="1" ht="25.5" customHeight="1">
      <c r="A9" s="128" t="s">
        <v>2</v>
      </c>
      <c r="B9" s="26">
        <v>1410</v>
      </c>
      <c r="C9" s="27">
        <v>1759</v>
      </c>
      <c r="D9" s="58">
        <f t="shared" si="0"/>
        <v>124.8</v>
      </c>
      <c r="E9" s="26">
        <v>127</v>
      </c>
      <c r="F9" s="27">
        <v>156</v>
      </c>
      <c r="G9" s="127">
        <f t="shared" si="1"/>
        <v>122.8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734</v>
      </c>
      <c r="C10" s="27">
        <v>857</v>
      </c>
      <c r="D10" s="58">
        <f t="shared" si="0"/>
        <v>116.8</v>
      </c>
      <c r="E10" s="26">
        <v>45</v>
      </c>
      <c r="F10" s="27">
        <v>60</v>
      </c>
      <c r="G10" s="127">
        <f t="shared" si="1"/>
        <v>133.3</v>
      </c>
      <c r="I10" s="25"/>
      <c r="J10" s="28"/>
      <c r="M10" s="28"/>
    </row>
    <row r="11" spans="1:13" ht="35.25" customHeight="1">
      <c r="A11" s="128" t="s">
        <v>5</v>
      </c>
      <c r="B11" s="26">
        <v>3312</v>
      </c>
      <c r="C11" s="27">
        <v>3128</v>
      </c>
      <c r="D11" s="58">
        <f t="shared" si="0"/>
        <v>94.4</v>
      </c>
      <c r="E11" s="26">
        <v>200</v>
      </c>
      <c r="F11" s="27">
        <v>277</v>
      </c>
      <c r="G11" s="127">
        <f t="shared" si="1"/>
        <v>138.5</v>
      </c>
      <c r="I11" s="25"/>
      <c r="J11" s="28"/>
      <c r="M11" s="28"/>
    </row>
    <row r="12" spans="1:13" ht="59.25" customHeight="1">
      <c r="A12" s="128" t="s">
        <v>30</v>
      </c>
      <c r="B12" s="26">
        <v>689</v>
      </c>
      <c r="C12" s="27">
        <v>682</v>
      </c>
      <c r="D12" s="58">
        <f t="shared" si="0"/>
        <v>99</v>
      </c>
      <c r="E12" s="26">
        <v>17</v>
      </c>
      <c r="F12" s="27">
        <v>22</v>
      </c>
      <c r="G12" s="127">
        <f t="shared" si="1"/>
        <v>129.4</v>
      </c>
      <c r="I12" s="25"/>
      <c r="J12" s="28"/>
      <c r="M12" s="28"/>
    </row>
    <row r="13" spans="1:20" ht="38.25" customHeight="1">
      <c r="A13" s="128" t="s">
        <v>6</v>
      </c>
      <c r="B13" s="26">
        <v>2330</v>
      </c>
      <c r="C13" s="27">
        <v>2755</v>
      </c>
      <c r="D13" s="58">
        <f t="shared" si="0"/>
        <v>118.2</v>
      </c>
      <c r="E13" s="26">
        <v>256</v>
      </c>
      <c r="F13" s="27">
        <v>373</v>
      </c>
      <c r="G13" s="127">
        <f t="shared" si="1"/>
        <v>145.7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3938</v>
      </c>
      <c r="C14" s="27">
        <v>4173</v>
      </c>
      <c r="D14" s="58">
        <f t="shared" si="0"/>
        <v>106</v>
      </c>
      <c r="E14" s="26">
        <v>185</v>
      </c>
      <c r="F14" s="27">
        <v>333</v>
      </c>
      <c r="G14" s="127">
        <f t="shared" si="1"/>
        <v>180</v>
      </c>
      <c r="I14" s="25"/>
      <c r="J14" s="28"/>
      <c r="M14" s="28"/>
      <c r="T14" s="8"/>
    </row>
    <row r="15" spans="1:20" ht="43.5" customHeight="1" thickBot="1">
      <c r="A15" s="129" t="s">
        <v>36</v>
      </c>
      <c r="B15" s="130">
        <v>2806</v>
      </c>
      <c r="C15" s="131">
        <v>3072</v>
      </c>
      <c r="D15" s="132">
        <f t="shared" si="0"/>
        <v>109.5</v>
      </c>
      <c r="E15" s="130">
        <v>155</v>
      </c>
      <c r="F15" s="131">
        <v>226</v>
      </c>
      <c r="G15" s="133">
        <f t="shared" si="1"/>
        <v>145.8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F5" sqref="F5:F6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8.85156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38.25" customHeight="1">
      <c r="A1" s="83"/>
      <c r="B1" s="183" t="s">
        <v>266</v>
      </c>
      <c r="C1" s="183"/>
      <c r="D1" s="183"/>
      <c r="E1" s="183"/>
      <c r="F1" s="183"/>
      <c r="G1" s="183"/>
    </row>
    <row r="2" spans="1:7" s="84" customFormat="1" ht="20.25" customHeight="1">
      <c r="A2" s="83"/>
      <c r="B2" s="182" t="s">
        <v>43</v>
      </c>
      <c r="C2" s="182"/>
      <c r="D2" s="182"/>
      <c r="E2" s="182"/>
      <c r="F2" s="182"/>
      <c r="G2" s="182"/>
    </row>
    <row r="4" spans="1:7" s="83" customFormat="1" ht="18" customHeight="1">
      <c r="A4" s="184"/>
      <c r="B4" s="185" t="s">
        <v>44</v>
      </c>
      <c r="C4" s="186" t="s">
        <v>147</v>
      </c>
      <c r="D4" s="186" t="s">
        <v>148</v>
      </c>
      <c r="E4" s="186" t="s">
        <v>47</v>
      </c>
      <c r="F4" s="187" t="s">
        <v>267</v>
      </c>
      <c r="G4" s="187"/>
    </row>
    <row r="5" spans="1:7" s="83" customFormat="1" ht="18.75" customHeight="1">
      <c r="A5" s="184"/>
      <c r="B5" s="185"/>
      <c r="C5" s="186"/>
      <c r="D5" s="186"/>
      <c r="E5" s="186"/>
      <c r="F5" s="186" t="s">
        <v>147</v>
      </c>
      <c r="G5" s="186" t="s">
        <v>148</v>
      </c>
    </row>
    <row r="6" spans="1:7" s="83" customFormat="1" ht="58.5" customHeight="1">
      <c r="A6" s="184"/>
      <c r="B6" s="185"/>
      <c r="C6" s="186"/>
      <c r="D6" s="186"/>
      <c r="E6" s="186"/>
      <c r="F6" s="186"/>
      <c r="G6" s="186"/>
    </row>
    <row r="7" spans="1:7" ht="13.5" customHeight="1">
      <c r="A7" s="85" t="s">
        <v>48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9" t="s">
        <v>49</v>
      </c>
      <c r="C8" s="88">
        <v>1421</v>
      </c>
      <c r="D8" s="88">
        <v>930</v>
      </c>
      <c r="E8" s="88">
        <v>491</v>
      </c>
      <c r="F8" s="88">
        <v>116</v>
      </c>
      <c r="G8" s="88">
        <v>282</v>
      </c>
    </row>
    <row r="9" spans="1:7" s="89" customFormat="1" ht="15.75">
      <c r="A9" s="87">
        <v>2</v>
      </c>
      <c r="B9" s="159" t="s">
        <v>50</v>
      </c>
      <c r="C9" s="88">
        <v>1096</v>
      </c>
      <c r="D9" s="88">
        <v>1262</v>
      </c>
      <c r="E9" s="88">
        <v>-166</v>
      </c>
      <c r="F9" s="88">
        <v>87</v>
      </c>
      <c r="G9" s="88">
        <v>433</v>
      </c>
    </row>
    <row r="10" spans="1:7" s="89" customFormat="1" ht="15.75">
      <c r="A10" s="87">
        <v>3</v>
      </c>
      <c r="B10" s="159" t="s">
        <v>95</v>
      </c>
      <c r="C10" s="88">
        <v>749</v>
      </c>
      <c r="D10" s="88">
        <v>1089</v>
      </c>
      <c r="E10" s="88">
        <v>-340</v>
      </c>
      <c r="F10" s="88">
        <v>86</v>
      </c>
      <c r="G10" s="88">
        <v>506</v>
      </c>
    </row>
    <row r="11" spans="1:7" s="89" customFormat="1" ht="47.25" customHeight="1">
      <c r="A11" s="87">
        <v>4</v>
      </c>
      <c r="B11" s="159" t="s">
        <v>233</v>
      </c>
      <c r="C11" s="88">
        <v>654</v>
      </c>
      <c r="D11" s="88">
        <v>428</v>
      </c>
      <c r="E11" s="88">
        <v>226</v>
      </c>
      <c r="F11" s="88">
        <v>14</v>
      </c>
      <c r="G11" s="88">
        <v>61</v>
      </c>
    </row>
    <row r="12" spans="1:7" s="89" customFormat="1" ht="15.75">
      <c r="A12" s="87">
        <v>5</v>
      </c>
      <c r="B12" s="159" t="s">
        <v>97</v>
      </c>
      <c r="C12" s="88">
        <v>555</v>
      </c>
      <c r="D12" s="88">
        <v>489</v>
      </c>
      <c r="E12" s="88">
        <v>66</v>
      </c>
      <c r="F12" s="88">
        <v>16</v>
      </c>
      <c r="G12" s="88">
        <v>68</v>
      </c>
    </row>
    <row r="13" spans="1:7" s="89" customFormat="1" ht="15.75">
      <c r="A13" s="87">
        <v>6</v>
      </c>
      <c r="B13" s="159" t="s">
        <v>51</v>
      </c>
      <c r="C13" s="88">
        <v>474</v>
      </c>
      <c r="D13" s="88">
        <v>790</v>
      </c>
      <c r="E13" s="88">
        <v>-316</v>
      </c>
      <c r="F13" s="88">
        <v>27</v>
      </c>
      <c r="G13" s="88">
        <v>309</v>
      </c>
    </row>
    <row r="14" spans="1:7" s="89" customFormat="1" ht="18.75" customHeight="1">
      <c r="A14" s="87">
        <v>7</v>
      </c>
      <c r="B14" s="159" t="s">
        <v>53</v>
      </c>
      <c r="C14" s="88">
        <v>452</v>
      </c>
      <c r="D14" s="88">
        <v>537</v>
      </c>
      <c r="E14" s="88">
        <v>-85</v>
      </c>
      <c r="F14" s="88">
        <v>29</v>
      </c>
      <c r="G14" s="88">
        <v>252</v>
      </c>
    </row>
    <row r="15" spans="1:7" s="89" customFormat="1" ht="15.75">
      <c r="A15" s="87">
        <v>8</v>
      </c>
      <c r="B15" s="159" t="s">
        <v>96</v>
      </c>
      <c r="C15" s="88">
        <v>448</v>
      </c>
      <c r="D15" s="88">
        <v>767</v>
      </c>
      <c r="E15" s="88">
        <v>-319</v>
      </c>
      <c r="F15" s="88">
        <v>28</v>
      </c>
      <c r="G15" s="88">
        <v>359</v>
      </c>
    </row>
    <row r="16" spans="1:7" s="89" customFormat="1" ht="15.75">
      <c r="A16" s="87">
        <v>9</v>
      </c>
      <c r="B16" s="159" t="s">
        <v>57</v>
      </c>
      <c r="C16" s="88">
        <v>372</v>
      </c>
      <c r="D16" s="88">
        <v>292</v>
      </c>
      <c r="E16" s="88">
        <v>80</v>
      </c>
      <c r="F16" s="88">
        <v>10</v>
      </c>
      <c r="G16" s="88">
        <v>149</v>
      </c>
    </row>
    <row r="17" spans="1:7" s="89" customFormat="1" ht="15.75">
      <c r="A17" s="87">
        <v>10</v>
      </c>
      <c r="B17" s="159" t="s">
        <v>52</v>
      </c>
      <c r="C17" s="88">
        <v>351</v>
      </c>
      <c r="D17" s="88">
        <v>424</v>
      </c>
      <c r="E17" s="88">
        <v>-73</v>
      </c>
      <c r="F17" s="88">
        <v>48</v>
      </c>
      <c r="G17" s="88">
        <v>202</v>
      </c>
    </row>
    <row r="18" spans="1:7" s="89" customFormat="1" ht="15.75">
      <c r="A18" s="87">
        <v>11</v>
      </c>
      <c r="B18" s="159" t="s">
        <v>55</v>
      </c>
      <c r="C18" s="88">
        <v>340</v>
      </c>
      <c r="D18" s="88">
        <v>238</v>
      </c>
      <c r="E18" s="88">
        <v>102</v>
      </c>
      <c r="F18" s="88">
        <v>26</v>
      </c>
      <c r="G18" s="88">
        <v>73</v>
      </c>
    </row>
    <row r="19" spans="1:7" s="89" customFormat="1" ht="15.75">
      <c r="A19" s="87">
        <v>12</v>
      </c>
      <c r="B19" s="159" t="s">
        <v>54</v>
      </c>
      <c r="C19" s="88">
        <v>340</v>
      </c>
      <c r="D19" s="88">
        <v>502</v>
      </c>
      <c r="E19" s="88">
        <v>-162</v>
      </c>
      <c r="F19" s="88">
        <v>27</v>
      </c>
      <c r="G19" s="88">
        <v>270</v>
      </c>
    </row>
    <row r="20" spans="1:7" s="89" customFormat="1" ht="15.75">
      <c r="A20" s="87">
        <v>13</v>
      </c>
      <c r="B20" s="159" t="s">
        <v>59</v>
      </c>
      <c r="C20" s="88">
        <v>272</v>
      </c>
      <c r="D20" s="88">
        <v>96</v>
      </c>
      <c r="E20" s="88">
        <v>176</v>
      </c>
      <c r="F20" s="88">
        <v>27</v>
      </c>
      <c r="G20" s="88">
        <v>53</v>
      </c>
    </row>
    <row r="21" spans="1:7" s="89" customFormat="1" ht="18.75" customHeight="1">
      <c r="A21" s="87">
        <v>14</v>
      </c>
      <c r="B21" s="159" t="s">
        <v>58</v>
      </c>
      <c r="C21" s="88">
        <v>239</v>
      </c>
      <c r="D21" s="88">
        <v>339</v>
      </c>
      <c r="E21" s="88">
        <v>-100</v>
      </c>
      <c r="F21" s="88">
        <v>28</v>
      </c>
      <c r="G21" s="88">
        <v>160</v>
      </c>
    </row>
    <row r="22" spans="1:7" s="89" customFormat="1" ht="15.75" customHeight="1">
      <c r="A22" s="87">
        <v>15</v>
      </c>
      <c r="B22" s="159" t="s">
        <v>56</v>
      </c>
      <c r="C22" s="88">
        <v>211</v>
      </c>
      <c r="D22" s="88">
        <v>135</v>
      </c>
      <c r="E22" s="88">
        <v>76</v>
      </c>
      <c r="F22" s="88">
        <v>29</v>
      </c>
      <c r="G22" s="88">
        <v>57</v>
      </c>
    </row>
    <row r="23" spans="1:7" s="89" customFormat="1" ht="18" customHeight="1">
      <c r="A23" s="87">
        <v>16</v>
      </c>
      <c r="B23" s="159" t="s">
        <v>81</v>
      </c>
      <c r="C23" s="88">
        <v>191</v>
      </c>
      <c r="D23" s="88">
        <v>142</v>
      </c>
      <c r="E23" s="88">
        <v>49</v>
      </c>
      <c r="F23" s="88">
        <v>15</v>
      </c>
      <c r="G23" s="88">
        <v>49</v>
      </c>
    </row>
    <row r="24" spans="1:7" s="89" customFormat="1" ht="15.75">
      <c r="A24" s="87">
        <v>17</v>
      </c>
      <c r="B24" s="159" t="s">
        <v>116</v>
      </c>
      <c r="C24" s="88">
        <v>190</v>
      </c>
      <c r="D24" s="88">
        <v>135</v>
      </c>
      <c r="E24" s="88">
        <v>55</v>
      </c>
      <c r="F24" s="88">
        <v>7</v>
      </c>
      <c r="G24" s="88">
        <v>77</v>
      </c>
    </row>
    <row r="25" spans="1:7" s="89" customFormat="1" ht="30">
      <c r="A25" s="87">
        <v>18</v>
      </c>
      <c r="B25" s="159" t="s">
        <v>183</v>
      </c>
      <c r="C25" s="88">
        <v>185</v>
      </c>
      <c r="D25" s="88">
        <v>59</v>
      </c>
      <c r="E25" s="88">
        <v>126</v>
      </c>
      <c r="F25" s="88">
        <v>42</v>
      </c>
      <c r="G25" s="88">
        <v>15</v>
      </c>
    </row>
    <row r="26" spans="1:7" s="89" customFormat="1" ht="15.75">
      <c r="A26" s="87">
        <v>19</v>
      </c>
      <c r="B26" s="159" t="s">
        <v>118</v>
      </c>
      <c r="C26" s="88">
        <v>173</v>
      </c>
      <c r="D26" s="88">
        <v>169</v>
      </c>
      <c r="E26" s="88">
        <v>4</v>
      </c>
      <c r="F26" s="88">
        <v>3</v>
      </c>
      <c r="G26" s="88">
        <v>72</v>
      </c>
    </row>
    <row r="27" spans="1:7" s="89" customFormat="1" ht="15.75">
      <c r="A27" s="87">
        <v>20</v>
      </c>
      <c r="B27" s="159" t="s">
        <v>64</v>
      </c>
      <c r="C27" s="88">
        <v>162</v>
      </c>
      <c r="D27" s="88">
        <v>103</v>
      </c>
      <c r="E27" s="88">
        <v>59</v>
      </c>
      <c r="F27" s="88">
        <v>3</v>
      </c>
      <c r="G27" s="88">
        <v>49</v>
      </c>
    </row>
    <row r="28" spans="1:7" s="89" customFormat="1" ht="15.75">
      <c r="A28" s="87">
        <v>21</v>
      </c>
      <c r="B28" s="159" t="s">
        <v>62</v>
      </c>
      <c r="C28" s="88">
        <v>157</v>
      </c>
      <c r="D28" s="88">
        <v>132</v>
      </c>
      <c r="E28" s="88">
        <v>25</v>
      </c>
      <c r="F28" s="88">
        <v>7</v>
      </c>
      <c r="G28" s="88">
        <v>61</v>
      </c>
    </row>
    <row r="29" spans="1:7" s="89" customFormat="1" ht="16.5" customHeight="1">
      <c r="A29" s="87">
        <v>22</v>
      </c>
      <c r="B29" s="159" t="s">
        <v>99</v>
      </c>
      <c r="C29" s="88">
        <v>155</v>
      </c>
      <c r="D29" s="88">
        <v>154</v>
      </c>
      <c r="E29" s="88">
        <v>1</v>
      </c>
      <c r="F29" s="88">
        <v>17</v>
      </c>
      <c r="G29" s="88">
        <v>72</v>
      </c>
    </row>
    <row r="30" spans="1:7" s="89" customFormat="1" ht="15.75" customHeight="1">
      <c r="A30" s="87">
        <v>23</v>
      </c>
      <c r="B30" s="159" t="s">
        <v>76</v>
      </c>
      <c r="C30" s="88">
        <v>150</v>
      </c>
      <c r="D30" s="88">
        <v>58</v>
      </c>
      <c r="E30" s="88">
        <v>92</v>
      </c>
      <c r="F30" s="88">
        <v>9</v>
      </c>
      <c r="G30" s="88">
        <v>26</v>
      </c>
    </row>
    <row r="31" spans="1:7" s="89" customFormat="1" ht="48" customHeight="1">
      <c r="A31" s="87">
        <v>24</v>
      </c>
      <c r="B31" s="159" t="s">
        <v>235</v>
      </c>
      <c r="C31" s="88">
        <v>147</v>
      </c>
      <c r="D31" s="88">
        <v>199</v>
      </c>
      <c r="E31" s="88">
        <v>-52</v>
      </c>
      <c r="F31" s="88">
        <v>11</v>
      </c>
      <c r="G31" s="88">
        <v>94</v>
      </c>
    </row>
    <row r="32" spans="1:7" s="89" customFormat="1" ht="15.75">
      <c r="A32" s="87">
        <v>25</v>
      </c>
      <c r="B32" s="159" t="s">
        <v>234</v>
      </c>
      <c r="C32" s="88">
        <v>138</v>
      </c>
      <c r="D32" s="88">
        <v>231</v>
      </c>
      <c r="E32" s="88">
        <v>-93</v>
      </c>
      <c r="F32" s="88">
        <v>11</v>
      </c>
      <c r="G32" s="88">
        <v>110</v>
      </c>
    </row>
    <row r="33" spans="1:7" s="89" customFormat="1" ht="17.25" customHeight="1">
      <c r="A33" s="87">
        <v>26</v>
      </c>
      <c r="B33" s="159" t="s">
        <v>123</v>
      </c>
      <c r="C33" s="88">
        <v>136</v>
      </c>
      <c r="D33" s="88">
        <v>49</v>
      </c>
      <c r="E33" s="88">
        <v>87</v>
      </c>
      <c r="F33" s="88">
        <v>7</v>
      </c>
      <c r="G33" s="88">
        <v>18</v>
      </c>
    </row>
    <row r="34" spans="1:7" s="89" customFormat="1" ht="15.75">
      <c r="A34" s="87">
        <v>27</v>
      </c>
      <c r="B34" s="159" t="s">
        <v>82</v>
      </c>
      <c r="C34" s="88">
        <v>135</v>
      </c>
      <c r="D34" s="88">
        <v>215</v>
      </c>
      <c r="E34" s="88">
        <v>-80</v>
      </c>
      <c r="F34" s="88">
        <v>10</v>
      </c>
      <c r="G34" s="88">
        <v>100</v>
      </c>
    </row>
    <row r="35" spans="1:7" s="89" customFormat="1" ht="15.75">
      <c r="A35" s="87">
        <v>28</v>
      </c>
      <c r="B35" s="159" t="s">
        <v>130</v>
      </c>
      <c r="C35" s="88">
        <v>130</v>
      </c>
      <c r="D35" s="88">
        <v>63</v>
      </c>
      <c r="E35" s="88">
        <v>67</v>
      </c>
      <c r="F35" s="88">
        <v>4</v>
      </c>
      <c r="G35" s="88">
        <v>37</v>
      </c>
    </row>
    <row r="36" spans="1:7" s="89" customFormat="1" ht="15.75">
      <c r="A36" s="87">
        <v>29</v>
      </c>
      <c r="B36" s="159" t="s">
        <v>165</v>
      </c>
      <c r="C36" s="88">
        <v>130</v>
      </c>
      <c r="D36" s="88">
        <v>83</v>
      </c>
      <c r="E36" s="88">
        <v>47</v>
      </c>
      <c r="F36" s="88">
        <v>4</v>
      </c>
      <c r="G36" s="88">
        <v>30</v>
      </c>
    </row>
    <row r="37" spans="1:7" s="89" customFormat="1" ht="15.75">
      <c r="A37" s="87">
        <v>30</v>
      </c>
      <c r="B37" s="159" t="s">
        <v>100</v>
      </c>
      <c r="C37" s="88">
        <v>121</v>
      </c>
      <c r="D37" s="88">
        <v>76</v>
      </c>
      <c r="E37" s="88">
        <v>45</v>
      </c>
      <c r="F37" s="88">
        <v>23</v>
      </c>
      <c r="G37" s="88">
        <v>16</v>
      </c>
    </row>
    <row r="38" spans="1:7" s="89" customFormat="1" ht="15.75">
      <c r="A38" s="87">
        <v>31</v>
      </c>
      <c r="B38" s="159" t="s">
        <v>61</v>
      </c>
      <c r="C38" s="88">
        <v>115</v>
      </c>
      <c r="D38" s="88">
        <v>136</v>
      </c>
      <c r="E38" s="88">
        <v>-21</v>
      </c>
      <c r="F38" s="88">
        <v>10</v>
      </c>
      <c r="G38" s="88">
        <v>61</v>
      </c>
    </row>
    <row r="39" spans="1:7" s="89" customFormat="1" ht="15.75">
      <c r="A39" s="87">
        <v>32</v>
      </c>
      <c r="B39" s="159" t="s">
        <v>237</v>
      </c>
      <c r="C39" s="88">
        <v>114</v>
      </c>
      <c r="D39" s="88">
        <v>206</v>
      </c>
      <c r="E39" s="88">
        <v>-92</v>
      </c>
      <c r="F39" s="88">
        <v>15</v>
      </c>
      <c r="G39" s="88">
        <v>114</v>
      </c>
    </row>
    <row r="40" spans="1:7" s="89" customFormat="1" ht="30">
      <c r="A40" s="87">
        <v>33</v>
      </c>
      <c r="B40" s="159" t="s">
        <v>236</v>
      </c>
      <c r="C40" s="88">
        <v>110</v>
      </c>
      <c r="D40" s="88">
        <v>157</v>
      </c>
      <c r="E40" s="88">
        <v>-47</v>
      </c>
      <c r="F40" s="88">
        <v>0</v>
      </c>
      <c r="G40" s="88">
        <v>43</v>
      </c>
    </row>
    <row r="41" spans="1:7" s="89" customFormat="1" ht="15.75">
      <c r="A41" s="87">
        <v>34</v>
      </c>
      <c r="B41" s="159" t="s">
        <v>73</v>
      </c>
      <c r="C41" s="88">
        <v>108</v>
      </c>
      <c r="D41" s="88">
        <v>83</v>
      </c>
      <c r="E41" s="88">
        <v>25</v>
      </c>
      <c r="F41" s="88">
        <v>3</v>
      </c>
      <c r="G41" s="88">
        <v>33</v>
      </c>
    </row>
    <row r="42" spans="1:7" s="89" customFormat="1" ht="15.75">
      <c r="A42" s="87">
        <v>35</v>
      </c>
      <c r="B42" s="159" t="s">
        <v>124</v>
      </c>
      <c r="C42" s="88">
        <v>106</v>
      </c>
      <c r="D42" s="88">
        <v>49</v>
      </c>
      <c r="E42" s="88">
        <v>57</v>
      </c>
      <c r="F42" s="88">
        <v>16</v>
      </c>
      <c r="G42" s="88">
        <v>10</v>
      </c>
    </row>
    <row r="43" spans="1:7" s="89" customFormat="1" ht="15.75">
      <c r="A43" s="87">
        <v>36</v>
      </c>
      <c r="B43" s="159" t="s">
        <v>67</v>
      </c>
      <c r="C43" s="88">
        <v>97</v>
      </c>
      <c r="D43" s="88">
        <v>153</v>
      </c>
      <c r="E43" s="88">
        <v>-56</v>
      </c>
      <c r="F43" s="88">
        <v>6</v>
      </c>
      <c r="G43" s="88">
        <v>69</v>
      </c>
    </row>
    <row r="44" spans="1:7" s="89" customFormat="1" ht="15.75">
      <c r="A44" s="87">
        <v>37</v>
      </c>
      <c r="B44" s="159" t="s">
        <v>71</v>
      </c>
      <c r="C44" s="88">
        <v>94</v>
      </c>
      <c r="D44" s="88">
        <v>97</v>
      </c>
      <c r="E44" s="88">
        <v>-3</v>
      </c>
      <c r="F44" s="88">
        <v>10</v>
      </c>
      <c r="G44" s="88">
        <v>46</v>
      </c>
    </row>
    <row r="45" spans="1:7" s="89" customFormat="1" ht="17.25" customHeight="1">
      <c r="A45" s="87">
        <v>38</v>
      </c>
      <c r="B45" s="159" t="s">
        <v>65</v>
      </c>
      <c r="C45" s="88">
        <v>89</v>
      </c>
      <c r="D45" s="88">
        <v>75</v>
      </c>
      <c r="E45" s="88">
        <v>14</v>
      </c>
      <c r="F45" s="88">
        <v>14</v>
      </c>
      <c r="G45" s="88">
        <v>37</v>
      </c>
    </row>
    <row r="46" spans="1:7" s="89" customFormat="1" ht="15.75">
      <c r="A46" s="87">
        <v>39</v>
      </c>
      <c r="B46" s="159" t="s">
        <v>77</v>
      </c>
      <c r="C46" s="88">
        <v>89</v>
      </c>
      <c r="D46" s="88">
        <v>184</v>
      </c>
      <c r="E46" s="88">
        <v>-95</v>
      </c>
      <c r="F46" s="88">
        <v>6</v>
      </c>
      <c r="G46" s="88">
        <v>96</v>
      </c>
    </row>
    <row r="47" spans="1:7" s="89" customFormat="1" ht="15.75">
      <c r="A47" s="87">
        <v>40</v>
      </c>
      <c r="B47" s="159" t="s">
        <v>60</v>
      </c>
      <c r="C47" s="88">
        <v>86</v>
      </c>
      <c r="D47" s="88">
        <v>56</v>
      </c>
      <c r="E47" s="88">
        <v>30</v>
      </c>
      <c r="F47" s="88">
        <v>12</v>
      </c>
      <c r="G47" s="88">
        <v>34</v>
      </c>
    </row>
    <row r="48" spans="1:7" s="89" customFormat="1" ht="15.75">
      <c r="A48" s="87">
        <v>41</v>
      </c>
      <c r="B48" s="159" t="s">
        <v>83</v>
      </c>
      <c r="C48" s="88">
        <v>84</v>
      </c>
      <c r="D48" s="88">
        <v>66</v>
      </c>
      <c r="E48" s="88">
        <v>18</v>
      </c>
      <c r="F48" s="88">
        <v>3</v>
      </c>
      <c r="G48" s="88">
        <v>30</v>
      </c>
    </row>
    <row r="49" spans="1:7" s="89" customFormat="1" ht="17.25" customHeight="1">
      <c r="A49" s="87">
        <v>42</v>
      </c>
      <c r="B49" s="159" t="s">
        <v>68</v>
      </c>
      <c r="C49" s="88">
        <v>83</v>
      </c>
      <c r="D49" s="88">
        <v>87</v>
      </c>
      <c r="E49" s="88">
        <v>-4</v>
      </c>
      <c r="F49" s="88">
        <v>3</v>
      </c>
      <c r="G49" s="88">
        <v>40</v>
      </c>
    </row>
    <row r="50" spans="1:7" s="89" customFormat="1" ht="27">
      <c r="A50" s="87">
        <v>43</v>
      </c>
      <c r="B50" s="161" t="s">
        <v>211</v>
      </c>
      <c r="C50" s="88">
        <v>80</v>
      </c>
      <c r="D50" s="88">
        <v>49</v>
      </c>
      <c r="E50" s="88">
        <v>31</v>
      </c>
      <c r="F50" s="88">
        <v>15</v>
      </c>
      <c r="G50" s="88">
        <v>20</v>
      </c>
    </row>
    <row r="51" spans="1:7" s="89" customFormat="1" ht="15.75">
      <c r="A51" s="87">
        <v>44</v>
      </c>
      <c r="B51" s="159" t="s">
        <v>63</v>
      </c>
      <c r="C51" s="88">
        <v>77</v>
      </c>
      <c r="D51" s="88">
        <v>134</v>
      </c>
      <c r="E51" s="88">
        <v>-57</v>
      </c>
      <c r="F51" s="88">
        <v>6</v>
      </c>
      <c r="G51" s="88">
        <v>59</v>
      </c>
    </row>
    <row r="52" spans="1:7" s="89" customFormat="1" ht="33.75" customHeight="1">
      <c r="A52" s="87">
        <v>45</v>
      </c>
      <c r="B52" s="160" t="s">
        <v>184</v>
      </c>
      <c r="C52" s="88">
        <v>75</v>
      </c>
      <c r="D52" s="88">
        <v>85</v>
      </c>
      <c r="E52" s="88">
        <v>-10</v>
      </c>
      <c r="F52" s="88">
        <v>1</v>
      </c>
      <c r="G52" s="88">
        <v>51</v>
      </c>
    </row>
    <row r="53" spans="1:7" s="89" customFormat="1" ht="30">
      <c r="A53" s="87">
        <v>46</v>
      </c>
      <c r="B53" s="159" t="s">
        <v>194</v>
      </c>
      <c r="C53" s="88">
        <v>71</v>
      </c>
      <c r="D53" s="88">
        <v>57</v>
      </c>
      <c r="E53" s="88">
        <v>14</v>
      </c>
      <c r="F53" s="88">
        <v>8</v>
      </c>
      <c r="G53" s="88">
        <v>29</v>
      </c>
    </row>
    <row r="54" spans="1:7" s="89" customFormat="1" ht="16.5" customHeight="1">
      <c r="A54" s="87">
        <v>47</v>
      </c>
      <c r="B54" s="159" t="s">
        <v>66</v>
      </c>
      <c r="C54" s="88">
        <v>70</v>
      </c>
      <c r="D54" s="88">
        <v>101</v>
      </c>
      <c r="E54" s="88">
        <v>-31</v>
      </c>
      <c r="F54" s="88">
        <v>6</v>
      </c>
      <c r="G54" s="88">
        <v>48</v>
      </c>
    </row>
    <row r="55" spans="1:7" s="89" customFormat="1" ht="15.75">
      <c r="A55" s="87">
        <v>48</v>
      </c>
      <c r="B55" s="159" t="s">
        <v>125</v>
      </c>
      <c r="C55" s="88">
        <v>69</v>
      </c>
      <c r="D55" s="88">
        <v>45</v>
      </c>
      <c r="E55" s="88">
        <v>24</v>
      </c>
      <c r="F55" s="88">
        <v>9</v>
      </c>
      <c r="G55" s="88">
        <v>13</v>
      </c>
    </row>
    <row r="56" spans="1:7" s="89" customFormat="1" ht="45">
      <c r="A56" s="87">
        <v>49</v>
      </c>
      <c r="B56" s="159" t="s">
        <v>238</v>
      </c>
      <c r="C56" s="88">
        <v>67</v>
      </c>
      <c r="D56" s="88">
        <v>106</v>
      </c>
      <c r="E56" s="88">
        <v>-39</v>
      </c>
      <c r="F56" s="88">
        <v>3</v>
      </c>
      <c r="G56" s="88">
        <v>44</v>
      </c>
    </row>
    <row r="57" spans="1:7" s="89" customFormat="1" ht="15.75">
      <c r="A57" s="87">
        <v>50</v>
      </c>
      <c r="B57" s="159" t="s">
        <v>242</v>
      </c>
      <c r="C57" s="88">
        <v>66</v>
      </c>
      <c r="D57" s="88">
        <v>82</v>
      </c>
      <c r="E57" s="88">
        <v>-16</v>
      </c>
      <c r="F57" s="88">
        <v>0</v>
      </c>
      <c r="G57" s="88">
        <v>31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A155" sqref="A155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3.75" customHeight="1">
      <c r="A1" s="183" t="s">
        <v>268</v>
      </c>
      <c r="B1" s="183"/>
      <c r="C1" s="183"/>
      <c r="D1" s="183"/>
      <c r="E1" s="183"/>
      <c r="F1" s="183"/>
    </row>
    <row r="2" spans="1:6" s="84" customFormat="1" ht="19.5" customHeight="1">
      <c r="A2" s="189" t="s">
        <v>79</v>
      </c>
      <c r="B2" s="189"/>
      <c r="C2" s="189"/>
      <c r="D2" s="189"/>
      <c r="E2" s="189"/>
      <c r="F2" s="189"/>
    </row>
    <row r="3" ht="12" customHeight="1"/>
    <row r="4" spans="1:6" ht="18.75" customHeight="1">
      <c r="A4" s="190" t="s">
        <v>44</v>
      </c>
      <c r="B4" s="191" t="s">
        <v>45</v>
      </c>
      <c r="C4" s="191" t="s">
        <v>46</v>
      </c>
      <c r="D4" s="191" t="s">
        <v>47</v>
      </c>
      <c r="E4" s="192" t="s">
        <v>269</v>
      </c>
      <c r="F4" s="192"/>
    </row>
    <row r="5" spans="1:6" ht="18.75" customHeight="1">
      <c r="A5" s="190"/>
      <c r="B5" s="191"/>
      <c r="C5" s="191"/>
      <c r="D5" s="191"/>
      <c r="E5" s="193" t="s">
        <v>146</v>
      </c>
      <c r="F5" s="194" t="s">
        <v>46</v>
      </c>
    </row>
    <row r="6" spans="1:6" ht="58.5" customHeight="1">
      <c r="A6" s="190"/>
      <c r="B6" s="191"/>
      <c r="C6" s="191"/>
      <c r="D6" s="191"/>
      <c r="E6" s="191"/>
      <c r="F6" s="194"/>
    </row>
    <row r="7" spans="1:6" ht="12.75">
      <c r="A7" s="82" t="s">
        <v>80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88" t="s">
        <v>29</v>
      </c>
      <c r="B8" s="188"/>
      <c r="C8" s="188"/>
      <c r="D8" s="188"/>
      <c r="E8" s="188"/>
      <c r="F8" s="188"/>
      <c r="M8" s="93"/>
    </row>
    <row r="9" spans="1:13" ht="15.75">
      <c r="A9" s="94" t="s">
        <v>99</v>
      </c>
      <c r="B9" s="95">
        <v>155</v>
      </c>
      <c r="C9" s="95">
        <v>154</v>
      </c>
      <c r="D9" s="88">
        <v>1</v>
      </c>
      <c r="E9" s="95">
        <v>17</v>
      </c>
      <c r="F9" s="88">
        <v>72</v>
      </c>
      <c r="M9" s="93"/>
    </row>
    <row r="10" spans="1:6" ht="15.75">
      <c r="A10" s="96" t="s">
        <v>77</v>
      </c>
      <c r="B10" s="95">
        <v>89</v>
      </c>
      <c r="C10" s="88">
        <v>184</v>
      </c>
      <c r="D10" s="88">
        <v>-95</v>
      </c>
      <c r="E10" s="88">
        <v>6</v>
      </c>
      <c r="F10" s="88">
        <v>96</v>
      </c>
    </row>
    <row r="11" spans="1:6" ht="15.75">
      <c r="A11" s="96" t="s">
        <v>102</v>
      </c>
      <c r="B11" s="95">
        <v>47</v>
      </c>
      <c r="C11" s="88">
        <v>93</v>
      </c>
      <c r="D11" s="88">
        <v>-46</v>
      </c>
      <c r="E11" s="88">
        <v>2</v>
      </c>
      <c r="F11" s="88">
        <v>43</v>
      </c>
    </row>
    <row r="12" spans="1:6" ht="15.75">
      <c r="A12" s="96" t="s">
        <v>105</v>
      </c>
      <c r="B12" s="95">
        <v>46</v>
      </c>
      <c r="C12" s="88">
        <v>45</v>
      </c>
      <c r="D12" s="88">
        <v>1</v>
      </c>
      <c r="E12" s="88">
        <v>4</v>
      </c>
      <c r="F12" s="88">
        <v>18</v>
      </c>
    </row>
    <row r="13" spans="1:6" ht="15.75">
      <c r="A13" s="96" t="s">
        <v>101</v>
      </c>
      <c r="B13" s="95">
        <v>45</v>
      </c>
      <c r="C13" s="88">
        <v>58</v>
      </c>
      <c r="D13" s="88">
        <v>-13</v>
      </c>
      <c r="E13" s="88">
        <v>3</v>
      </c>
      <c r="F13" s="88">
        <v>23</v>
      </c>
    </row>
    <row r="14" spans="1:6" ht="15.75">
      <c r="A14" s="96" t="s">
        <v>110</v>
      </c>
      <c r="B14" s="95">
        <v>42</v>
      </c>
      <c r="C14" s="88">
        <v>85</v>
      </c>
      <c r="D14" s="88">
        <v>-43</v>
      </c>
      <c r="E14" s="88">
        <v>2</v>
      </c>
      <c r="F14" s="88">
        <v>45</v>
      </c>
    </row>
    <row r="15" spans="1:6" ht="15.75">
      <c r="A15" s="96" t="s">
        <v>190</v>
      </c>
      <c r="B15" s="95">
        <v>40</v>
      </c>
      <c r="C15" s="88">
        <v>49</v>
      </c>
      <c r="D15" s="88">
        <v>-9</v>
      </c>
      <c r="E15" s="88">
        <v>6</v>
      </c>
      <c r="F15" s="88">
        <v>24</v>
      </c>
    </row>
    <row r="16" spans="1:6" ht="15.75">
      <c r="A16" s="97" t="s">
        <v>103</v>
      </c>
      <c r="B16" s="95">
        <v>38</v>
      </c>
      <c r="C16" s="88">
        <v>62</v>
      </c>
      <c r="D16" s="88">
        <v>-24</v>
      </c>
      <c r="E16" s="88">
        <v>4</v>
      </c>
      <c r="F16" s="88">
        <v>29</v>
      </c>
    </row>
    <row r="17" spans="1:6" ht="15.75">
      <c r="A17" s="97" t="s">
        <v>115</v>
      </c>
      <c r="B17" s="95">
        <v>37</v>
      </c>
      <c r="C17" s="88">
        <v>92</v>
      </c>
      <c r="D17" s="88">
        <v>-55</v>
      </c>
      <c r="E17" s="88">
        <v>3</v>
      </c>
      <c r="F17" s="88">
        <v>52</v>
      </c>
    </row>
    <row r="18" spans="1:6" ht="31.5">
      <c r="A18" s="97" t="s">
        <v>189</v>
      </c>
      <c r="B18" s="95">
        <v>34</v>
      </c>
      <c r="C18" s="88">
        <v>95</v>
      </c>
      <c r="D18" s="88">
        <v>-61</v>
      </c>
      <c r="E18" s="88">
        <v>0</v>
      </c>
      <c r="F18" s="88">
        <v>40</v>
      </c>
    </row>
    <row r="19" spans="1:6" ht="15.75">
      <c r="A19" s="97" t="s">
        <v>115</v>
      </c>
      <c r="B19" s="95">
        <v>29</v>
      </c>
      <c r="C19" s="88">
        <v>6</v>
      </c>
      <c r="D19" s="88">
        <v>23</v>
      </c>
      <c r="E19" s="88">
        <v>2</v>
      </c>
      <c r="F19" s="88">
        <v>4</v>
      </c>
    </row>
    <row r="20" spans="1:6" ht="15.75">
      <c r="A20" s="94" t="s">
        <v>213</v>
      </c>
      <c r="B20" s="95">
        <v>29</v>
      </c>
      <c r="C20" s="95">
        <v>47</v>
      </c>
      <c r="D20" s="88">
        <v>-18</v>
      </c>
      <c r="E20" s="95">
        <v>2</v>
      </c>
      <c r="F20" s="88">
        <v>28</v>
      </c>
    </row>
    <row r="21" spans="1:6" ht="15.75">
      <c r="A21" s="96" t="s">
        <v>104</v>
      </c>
      <c r="B21" s="95">
        <v>26</v>
      </c>
      <c r="C21" s="88">
        <v>57</v>
      </c>
      <c r="D21" s="88">
        <v>-31</v>
      </c>
      <c r="E21" s="88">
        <v>3</v>
      </c>
      <c r="F21" s="88">
        <v>32</v>
      </c>
    </row>
    <row r="22" spans="1:6" ht="15.75">
      <c r="A22" s="96" t="s">
        <v>171</v>
      </c>
      <c r="B22" s="95">
        <v>25</v>
      </c>
      <c r="C22" s="88">
        <v>25</v>
      </c>
      <c r="D22" s="88">
        <v>0</v>
      </c>
      <c r="E22" s="88">
        <v>6</v>
      </c>
      <c r="F22" s="88">
        <v>8</v>
      </c>
    </row>
    <row r="23" spans="1:6" ht="15.75">
      <c r="A23" s="96" t="s">
        <v>270</v>
      </c>
      <c r="B23" s="95">
        <v>21</v>
      </c>
      <c r="C23" s="88">
        <v>38</v>
      </c>
      <c r="D23" s="88">
        <v>-17</v>
      </c>
      <c r="E23" s="88">
        <v>2</v>
      </c>
      <c r="F23" s="88">
        <v>18</v>
      </c>
    </row>
    <row r="24" spans="1:6" ht="15.75">
      <c r="A24" s="96" t="s">
        <v>212</v>
      </c>
      <c r="B24" s="95">
        <v>18</v>
      </c>
      <c r="C24" s="88">
        <v>67</v>
      </c>
      <c r="D24" s="88">
        <v>-49</v>
      </c>
      <c r="E24" s="88">
        <v>3</v>
      </c>
      <c r="F24" s="88">
        <v>27</v>
      </c>
    </row>
    <row r="25" spans="1:6" ht="30" customHeight="1">
      <c r="A25" s="188" t="s">
        <v>3</v>
      </c>
      <c r="B25" s="188"/>
      <c r="C25" s="188"/>
      <c r="D25" s="188"/>
      <c r="E25" s="188"/>
      <c r="F25" s="188"/>
    </row>
    <row r="26" spans="1:6" ht="15.75">
      <c r="A26" s="96" t="s">
        <v>58</v>
      </c>
      <c r="B26" s="95">
        <v>239</v>
      </c>
      <c r="C26" s="88">
        <v>339</v>
      </c>
      <c r="D26" s="88">
        <v>-100</v>
      </c>
      <c r="E26" s="88">
        <v>28</v>
      </c>
      <c r="F26" s="88">
        <v>160</v>
      </c>
    </row>
    <row r="27" spans="1:6" ht="15.75">
      <c r="A27" s="96" t="s">
        <v>67</v>
      </c>
      <c r="B27" s="95">
        <v>97</v>
      </c>
      <c r="C27" s="88">
        <v>153</v>
      </c>
      <c r="D27" s="88">
        <v>-56</v>
      </c>
      <c r="E27" s="88">
        <v>6</v>
      </c>
      <c r="F27" s="88">
        <v>69</v>
      </c>
    </row>
    <row r="28" spans="1:6" ht="15.75">
      <c r="A28" s="96" t="s">
        <v>107</v>
      </c>
      <c r="B28" s="95">
        <v>58</v>
      </c>
      <c r="C28" s="88">
        <v>29</v>
      </c>
      <c r="D28" s="88">
        <v>29</v>
      </c>
      <c r="E28" s="88">
        <v>1</v>
      </c>
      <c r="F28" s="88">
        <v>14</v>
      </c>
    </row>
    <row r="29" spans="1:6" ht="15.75">
      <c r="A29" s="96" t="s">
        <v>75</v>
      </c>
      <c r="B29" s="95">
        <v>54</v>
      </c>
      <c r="C29" s="88">
        <v>73</v>
      </c>
      <c r="D29" s="88">
        <v>-19</v>
      </c>
      <c r="E29" s="88">
        <v>3</v>
      </c>
      <c r="F29" s="88">
        <v>35</v>
      </c>
    </row>
    <row r="30" spans="1:6" ht="15.75">
      <c r="A30" s="96" t="s">
        <v>108</v>
      </c>
      <c r="B30" s="95">
        <v>51</v>
      </c>
      <c r="C30" s="88">
        <v>35</v>
      </c>
      <c r="D30" s="88">
        <v>16</v>
      </c>
      <c r="E30" s="88">
        <v>3</v>
      </c>
      <c r="F30" s="88">
        <v>12</v>
      </c>
    </row>
    <row r="31" spans="1:6" ht="15.75">
      <c r="A31" s="96" t="s">
        <v>106</v>
      </c>
      <c r="B31" s="95">
        <v>43</v>
      </c>
      <c r="C31" s="88">
        <v>50</v>
      </c>
      <c r="D31" s="88">
        <v>-7</v>
      </c>
      <c r="E31" s="88">
        <v>5</v>
      </c>
      <c r="F31" s="88">
        <v>19</v>
      </c>
    </row>
    <row r="32" spans="1:6" ht="15.75">
      <c r="A32" s="96" t="s">
        <v>149</v>
      </c>
      <c r="B32" s="95">
        <v>40</v>
      </c>
      <c r="C32" s="88">
        <v>27</v>
      </c>
      <c r="D32" s="88">
        <v>13</v>
      </c>
      <c r="E32" s="88">
        <v>0</v>
      </c>
      <c r="F32" s="88">
        <v>7</v>
      </c>
    </row>
    <row r="33" spans="1:6" ht="31.5">
      <c r="A33" s="96" t="s">
        <v>271</v>
      </c>
      <c r="B33" s="95">
        <v>34</v>
      </c>
      <c r="C33" s="88">
        <v>35</v>
      </c>
      <c r="D33" s="88">
        <v>-1</v>
      </c>
      <c r="E33" s="88">
        <v>3</v>
      </c>
      <c r="F33" s="88">
        <v>16</v>
      </c>
    </row>
    <row r="34" spans="1:6" ht="15.75">
      <c r="A34" s="96" t="s">
        <v>109</v>
      </c>
      <c r="B34" s="95">
        <v>31</v>
      </c>
      <c r="C34" s="88">
        <v>10</v>
      </c>
      <c r="D34" s="88">
        <v>21</v>
      </c>
      <c r="E34" s="88">
        <v>5</v>
      </c>
      <c r="F34" s="88">
        <v>5</v>
      </c>
    </row>
    <row r="35" spans="1:6" ht="15.75">
      <c r="A35" s="96" t="s">
        <v>272</v>
      </c>
      <c r="B35" s="95">
        <v>31</v>
      </c>
      <c r="C35" s="88">
        <v>76</v>
      </c>
      <c r="D35" s="88">
        <v>-45</v>
      </c>
      <c r="E35" s="88">
        <v>5</v>
      </c>
      <c r="F35" s="88">
        <v>31</v>
      </c>
    </row>
    <row r="36" spans="1:6" ht="15.75">
      <c r="A36" s="96" t="s">
        <v>152</v>
      </c>
      <c r="B36" s="95">
        <v>29</v>
      </c>
      <c r="C36" s="88">
        <v>52</v>
      </c>
      <c r="D36" s="88">
        <v>-23</v>
      </c>
      <c r="E36" s="88">
        <v>2</v>
      </c>
      <c r="F36" s="88">
        <v>25</v>
      </c>
    </row>
    <row r="37" spans="1:6" ht="15.75">
      <c r="A37" s="96" t="s">
        <v>156</v>
      </c>
      <c r="B37" s="95">
        <v>27</v>
      </c>
      <c r="C37" s="88">
        <v>13</v>
      </c>
      <c r="D37" s="88">
        <v>14</v>
      </c>
      <c r="E37" s="88">
        <v>4</v>
      </c>
      <c r="F37" s="88">
        <v>7</v>
      </c>
    </row>
    <row r="38" spans="1:6" ht="15.75">
      <c r="A38" s="96" t="s">
        <v>155</v>
      </c>
      <c r="B38" s="95">
        <v>25</v>
      </c>
      <c r="C38" s="88">
        <v>17</v>
      </c>
      <c r="D38" s="88">
        <v>8</v>
      </c>
      <c r="E38" s="88">
        <v>6</v>
      </c>
      <c r="F38" s="88">
        <v>8</v>
      </c>
    </row>
    <row r="39" spans="1:6" ht="15.75">
      <c r="A39" s="96" t="s">
        <v>172</v>
      </c>
      <c r="B39" s="95">
        <v>25</v>
      </c>
      <c r="C39" s="88">
        <v>12</v>
      </c>
      <c r="D39" s="88">
        <v>13</v>
      </c>
      <c r="E39" s="88">
        <v>1</v>
      </c>
      <c r="F39" s="88">
        <v>7</v>
      </c>
    </row>
    <row r="40" spans="1:6" ht="15.75">
      <c r="A40" s="96" t="s">
        <v>191</v>
      </c>
      <c r="B40" s="95">
        <v>24</v>
      </c>
      <c r="C40" s="88">
        <v>19</v>
      </c>
      <c r="D40" s="88">
        <v>5</v>
      </c>
      <c r="E40" s="88">
        <v>4</v>
      </c>
      <c r="F40" s="88">
        <v>3</v>
      </c>
    </row>
    <row r="41" spans="1:6" ht="31.5">
      <c r="A41" s="96" t="s">
        <v>273</v>
      </c>
      <c r="B41" s="95">
        <v>23</v>
      </c>
      <c r="C41" s="88">
        <v>132</v>
      </c>
      <c r="D41" s="88">
        <v>-109</v>
      </c>
      <c r="E41" s="88">
        <v>1</v>
      </c>
      <c r="F41" s="88">
        <v>67</v>
      </c>
    </row>
    <row r="42" spans="1:6" ht="30" customHeight="1">
      <c r="A42" s="188" t="s">
        <v>2</v>
      </c>
      <c r="B42" s="188"/>
      <c r="C42" s="188"/>
      <c r="D42" s="188"/>
      <c r="E42" s="188"/>
      <c r="F42" s="188"/>
    </row>
    <row r="43" spans="1:6" ht="15.75">
      <c r="A43" s="97" t="s">
        <v>53</v>
      </c>
      <c r="B43" s="95">
        <v>452</v>
      </c>
      <c r="C43" s="88">
        <v>537</v>
      </c>
      <c r="D43" s="88">
        <v>-85</v>
      </c>
      <c r="E43" s="88">
        <v>29</v>
      </c>
      <c r="F43" s="88">
        <v>252</v>
      </c>
    </row>
    <row r="44" spans="1:6" ht="15.75">
      <c r="A44" s="97" t="s">
        <v>81</v>
      </c>
      <c r="B44" s="95">
        <v>191</v>
      </c>
      <c r="C44" s="88">
        <v>142</v>
      </c>
      <c r="D44" s="88">
        <v>49</v>
      </c>
      <c r="E44" s="88">
        <v>15</v>
      </c>
      <c r="F44" s="88">
        <v>49</v>
      </c>
    </row>
    <row r="45" spans="1:6" ht="15.75">
      <c r="A45" s="97" t="s">
        <v>64</v>
      </c>
      <c r="B45" s="95">
        <v>162</v>
      </c>
      <c r="C45" s="88">
        <v>103</v>
      </c>
      <c r="D45" s="88">
        <v>59</v>
      </c>
      <c r="E45" s="88">
        <v>3</v>
      </c>
      <c r="F45" s="88">
        <v>49</v>
      </c>
    </row>
    <row r="46" spans="1:6" ht="15.75">
      <c r="A46" s="97" t="s">
        <v>82</v>
      </c>
      <c r="B46" s="95">
        <v>135</v>
      </c>
      <c r="C46" s="88">
        <v>215</v>
      </c>
      <c r="D46" s="88">
        <v>-80</v>
      </c>
      <c r="E46" s="88">
        <v>10</v>
      </c>
      <c r="F46" s="88">
        <v>100</v>
      </c>
    </row>
    <row r="47" spans="1:6" ht="15.75">
      <c r="A47" s="97" t="s">
        <v>83</v>
      </c>
      <c r="B47" s="95">
        <v>84</v>
      </c>
      <c r="C47" s="88">
        <v>66</v>
      </c>
      <c r="D47" s="88">
        <v>18</v>
      </c>
      <c r="E47" s="88">
        <v>3</v>
      </c>
      <c r="F47" s="88">
        <v>30</v>
      </c>
    </row>
    <row r="48" spans="1:6" ht="15.75">
      <c r="A48" s="97" t="s">
        <v>86</v>
      </c>
      <c r="B48" s="95">
        <v>47</v>
      </c>
      <c r="C48" s="88">
        <v>42</v>
      </c>
      <c r="D48" s="88">
        <v>5</v>
      </c>
      <c r="E48" s="88">
        <v>10</v>
      </c>
      <c r="F48" s="88">
        <v>15</v>
      </c>
    </row>
    <row r="49" spans="1:6" ht="15.75">
      <c r="A49" s="97" t="s">
        <v>216</v>
      </c>
      <c r="B49" s="95">
        <v>36</v>
      </c>
      <c r="C49" s="88">
        <v>28</v>
      </c>
      <c r="D49" s="88">
        <v>8</v>
      </c>
      <c r="E49" s="88">
        <v>4</v>
      </c>
      <c r="F49" s="88">
        <v>10</v>
      </c>
    </row>
    <row r="50" spans="1:6" ht="15.75">
      <c r="A50" s="97" t="s">
        <v>84</v>
      </c>
      <c r="B50" s="95">
        <v>32</v>
      </c>
      <c r="C50" s="88">
        <v>29</v>
      </c>
      <c r="D50" s="88">
        <v>3</v>
      </c>
      <c r="E50" s="88">
        <v>7</v>
      </c>
      <c r="F50" s="88">
        <v>9</v>
      </c>
    </row>
    <row r="51" spans="1:6" ht="15.75">
      <c r="A51" s="97" t="s">
        <v>174</v>
      </c>
      <c r="B51" s="95">
        <v>30</v>
      </c>
      <c r="C51" s="88">
        <v>49</v>
      </c>
      <c r="D51" s="88">
        <v>-19</v>
      </c>
      <c r="E51" s="88">
        <v>3</v>
      </c>
      <c r="F51" s="88">
        <v>23</v>
      </c>
    </row>
    <row r="52" spans="1:6" ht="15.75">
      <c r="A52" s="97" t="s">
        <v>240</v>
      </c>
      <c r="B52" s="95">
        <v>29</v>
      </c>
      <c r="C52" s="88">
        <v>22</v>
      </c>
      <c r="D52" s="88">
        <v>7</v>
      </c>
      <c r="E52" s="88">
        <v>4</v>
      </c>
      <c r="F52" s="88">
        <v>12</v>
      </c>
    </row>
    <row r="53" spans="1:6" ht="15.75">
      <c r="A53" s="97" t="s">
        <v>85</v>
      </c>
      <c r="B53" s="95">
        <v>27</v>
      </c>
      <c r="C53" s="88">
        <v>23</v>
      </c>
      <c r="D53" s="88">
        <v>4</v>
      </c>
      <c r="E53" s="88">
        <v>3</v>
      </c>
      <c r="F53" s="88">
        <v>9</v>
      </c>
    </row>
    <row r="54" spans="1:6" ht="15.75">
      <c r="A54" s="97" t="s">
        <v>87</v>
      </c>
      <c r="B54" s="95">
        <v>24</v>
      </c>
      <c r="C54" s="88">
        <v>52</v>
      </c>
      <c r="D54" s="88">
        <v>-28</v>
      </c>
      <c r="E54" s="88">
        <v>1</v>
      </c>
      <c r="F54" s="88">
        <v>29</v>
      </c>
    </row>
    <row r="55" spans="1:6" ht="15.75">
      <c r="A55" s="97" t="s">
        <v>239</v>
      </c>
      <c r="B55" s="95">
        <v>22</v>
      </c>
      <c r="C55" s="88">
        <v>13</v>
      </c>
      <c r="D55" s="88">
        <v>9</v>
      </c>
      <c r="E55" s="88">
        <v>4</v>
      </c>
      <c r="F55" s="88">
        <v>5</v>
      </c>
    </row>
    <row r="56" spans="1:6" ht="15.75">
      <c r="A56" s="97" t="s">
        <v>173</v>
      </c>
      <c r="B56" s="95">
        <v>20</v>
      </c>
      <c r="C56" s="88">
        <v>7</v>
      </c>
      <c r="D56" s="88">
        <v>13</v>
      </c>
      <c r="E56" s="88">
        <v>3</v>
      </c>
      <c r="F56" s="88">
        <v>2</v>
      </c>
    </row>
    <row r="57" spans="1:6" ht="30" customHeight="1">
      <c r="A57" s="188" t="s">
        <v>1</v>
      </c>
      <c r="B57" s="188"/>
      <c r="C57" s="188"/>
      <c r="D57" s="188"/>
      <c r="E57" s="188"/>
      <c r="F57" s="188"/>
    </row>
    <row r="58" spans="1:6" ht="15.75">
      <c r="A58" s="96" t="s">
        <v>237</v>
      </c>
      <c r="B58" s="95">
        <v>114</v>
      </c>
      <c r="C58" s="88">
        <v>206</v>
      </c>
      <c r="D58" s="88">
        <v>-92</v>
      </c>
      <c r="E58" s="88">
        <v>15</v>
      </c>
      <c r="F58" s="88">
        <v>114</v>
      </c>
    </row>
    <row r="59" spans="1:6" ht="15.75">
      <c r="A59" s="96" t="s">
        <v>63</v>
      </c>
      <c r="B59" s="95">
        <v>77</v>
      </c>
      <c r="C59" s="88">
        <v>134</v>
      </c>
      <c r="D59" s="88">
        <v>-57</v>
      </c>
      <c r="E59" s="88">
        <v>6</v>
      </c>
      <c r="F59" s="88">
        <v>59</v>
      </c>
    </row>
    <row r="60" spans="1:6" ht="30">
      <c r="A60" s="162" t="s">
        <v>184</v>
      </c>
      <c r="B60" s="95">
        <v>75</v>
      </c>
      <c r="C60" s="88">
        <v>85</v>
      </c>
      <c r="D60" s="88">
        <v>-10</v>
      </c>
      <c r="E60" s="88">
        <v>1</v>
      </c>
      <c r="F60" s="88">
        <v>51</v>
      </c>
    </row>
    <row r="61" spans="1:6" ht="15.75">
      <c r="A61" s="96" t="s">
        <v>66</v>
      </c>
      <c r="B61" s="98">
        <v>70</v>
      </c>
      <c r="C61" s="95">
        <v>101</v>
      </c>
      <c r="D61" s="88">
        <v>-31</v>
      </c>
      <c r="E61" s="95">
        <v>6</v>
      </c>
      <c r="F61" s="88">
        <v>48</v>
      </c>
    </row>
    <row r="62" spans="1:6" ht="18.75" customHeight="1">
      <c r="A62" s="96" t="s">
        <v>242</v>
      </c>
      <c r="B62" s="95">
        <v>66</v>
      </c>
      <c r="C62" s="88">
        <v>82</v>
      </c>
      <c r="D62" s="88">
        <v>-16</v>
      </c>
      <c r="E62" s="88">
        <v>0</v>
      </c>
      <c r="F62" s="88">
        <v>31</v>
      </c>
    </row>
    <row r="63" spans="1:6" ht="15.75">
      <c r="A63" s="96" t="s">
        <v>112</v>
      </c>
      <c r="B63" s="95">
        <v>45</v>
      </c>
      <c r="C63" s="88">
        <v>66</v>
      </c>
      <c r="D63" s="88">
        <v>-21</v>
      </c>
      <c r="E63" s="88">
        <v>4</v>
      </c>
      <c r="F63" s="88">
        <v>36</v>
      </c>
    </row>
    <row r="64" spans="1:6" ht="15.75">
      <c r="A64" s="96" t="s">
        <v>111</v>
      </c>
      <c r="B64" s="95">
        <v>45</v>
      </c>
      <c r="C64" s="88">
        <v>67</v>
      </c>
      <c r="D64" s="88">
        <v>-22</v>
      </c>
      <c r="E64" s="88">
        <v>2</v>
      </c>
      <c r="F64" s="88">
        <v>30</v>
      </c>
    </row>
    <row r="65" spans="1:6" ht="31.5">
      <c r="A65" s="96" t="s">
        <v>203</v>
      </c>
      <c r="B65" s="95">
        <v>42</v>
      </c>
      <c r="C65" s="88">
        <v>28</v>
      </c>
      <c r="D65" s="88">
        <v>14</v>
      </c>
      <c r="E65" s="88">
        <v>4</v>
      </c>
      <c r="F65" s="88">
        <v>18</v>
      </c>
    </row>
    <row r="66" spans="1:6" ht="15.75">
      <c r="A66" s="96" t="s">
        <v>114</v>
      </c>
      <c r="B66" s="95">
        <v>39</v>
      </c>
      <c r="C66" s="88">
        <v>62</v>
      </c>
      <c r="D66" s="88">
        <v>-23</v>
      </c>
      <c r="E66" s="88">
        <v>1</v>
      </c>
      <c r="F66" s="88">
        <v>31</v>
      </c>
    </row>
    <row r="67" spans="1:6" ht="15.75">
      <c r="A67" s="96" t="s">
        <v>113</v>
      </c>
      <c r="B67" s="95">
        <v>34</v>
      </c>
      <c r="C67" s="88">
        <v>78</v>
      </c>
      <c r="D67" s="88">
        <v>-44</v>
      </c>
      <c r="E67" s="88">
        <v>4</v>
      </c>
      <c r="F67" s="88">
        <v>36</v>
      </c>
    </row>
    <row r="68" spans="1:6" ht="15.75">
      <c r="A68" s="96" t="s">
        <v>274</v>
      </c>
      <c r="B68" s="95">
        <v>25</v>
      </c>
      <c r="C68" s="88">
        <v>11</v>
      </c>
      <c r="D68" s="88">
        <v>14</v>
      </c>
      <c r="E68" s="88">
        <v>1</v>
      </c>
      <c r="F68" s="88">
        <v>2</v>
      </c>
    </row>
    <row r="69" spans="1:6" ht="15.75">
      <c r="A69" s="96" t="s">
        <v>88</v>
      </c>
      <c r="B69" s="95">
        <v>20</v>
      </c>
      <c r="C69" s="88">
        <v>50</v>
      </c>
      <c r="D69" s="88">
        <v>-30</v>
      </c>
      <c r="E69" s="88">
        <v>0</v>
      </c>
      <c r="F69" s="88">
        <v>24</v>
      </c>
    </row>
    <row r="70" spans="1:6" ht="15.75">
      <c r="A70" s="96" t="s">
        <v>241</v>
      </c>
      <c r="B70" s="95">
        <v>20</v>
      </c>
      <c r="C70" s="88">
        <v>22</v>
      </c>
      <c r="D70" s="88">
        <v>-2</v>
      </c>
      <c r="E70" s="88">
        <v>3</v>
      </c>
      <c r="F70" s="88">
        <v>12</v>
      </c>
    </row>
    <row r="71" spans="1:6" ht="30" customHeight="1">
      <c r="A71" s="188" t="s">
        <v>5</v>
      </c>
      <c r="B71" s="188"/>
      <c r="C71" s="188"/>
      <c r="D71" s="188"/>
      <c r="E71" s="188"/>
      <c r="F71" s="188"/>
    </row>
    <row r="72" spans="1:6" ht="19.5" customHeight="1">
      <c r="A72" s="96" t="s">
        <v>95</v>
      </c>
      <c r="B72" s="95">
        <v>749</v>
      </c>
      <c r="C72" s="95">
        <v>1089</v>
      </c>
      <c r="D72" s="88">
        <v>-340</v>
      </c>
      <c r="E72" s="95">
        <v>86</v>
      </c>
      <c r="F72" s="88">
        <v>506</v>
      </c>
    </row>
    <row r="73" spans="1:6" ht="14.25" customHeight="1">
      <c r="A73" s="96" t="s">
        <v>51</v>
      </c>
      <c r="B73" s="95">
        <v>474</v>
      </c>
      <c r="C73" s="88">
        <v>790</v>
      </c>
      <c r="D73" s="88">
        <v>-316</v>
      </c>
      <c r="E73" s="88">
        <v>27</v>
      </c>
      <c r="F73" s="88">
        <v>309</v>
      </c>
    </row>
    <row r="74" spans="1:6" ht="15.75">
      <c r="A74" s="96" t="s">
        <v>96</v>
      </c>
      <c r="B74" s="95">
        <v>448</v>
      </c>
      <c r="C74" s="88">
        <v>767</v>
      </c>
      <c r="D74" s="88">
        <v>-319</v>
      </c>
      <c r="E74" s="88">
        <v>28</v>
      </c>
      <c r="F74" s="88">
        <v>359</v>
      </c>
    </row>
    <row r="75" spans="1:6" ht="15.75">
      <c r="A75" s="96" t="s">
        <v>52</v>
      </c>
      <c r="B75" s="95">
        <v>351</v>
      </c>
      <c r="C75" s="88">
        <v>424</v>
      </c>
      <c r="D75" s="88">
        <v>-73</v>
      </c>
      <c r="E75" s="88">
        <v>48</v>
      </c>
      <c r="F75" s="88">
        <v>202</v>
      </c>
    </row>
    <row r="76" spans="1:6" ht="15.75">
      <c r="A76" s="96" t="s">
        <v>116</v>
      </c>
      <c r="B76" s="95">
        <v>190</v>
      </c>
      <c r="C76" s="95">
        <v>135</v>
      </c>
      <c r="D76" s="88">
        <v>55</v>
      </c>
      <c r="E76" s="95">
        <v>7</v>
      </c>
      <c r="F76" s="88">
        <v>77</v>
      </c>
    </row>
    <row r="77" spans="1:6" ht="47.25">
      <c r="A77" s="96" t="s">
        <v>276</v>
      </c>
      <c r="B77" s="95">
        <v>147</v>
      </c>
      <c r="C77" s="88">
        <v>199</v>
      </c>
      <c r="D77" s="88">
        <v>-52</v>
      </c>
      <c r="E77" s="88">
        <v>11</v>
      </c>
      <c r="F77" s="88">
        <v>94</v>
      </c>
    </row>
    <row r="78" spans="1:6" ht="15.75">
      <c r="A78" s="96" t="s">
        <v>205</v>
      </c>
      <c r="B78" s="95">
        <v>138</v>
      </c>
      <c r="C78" s="88">
        <v>231</v>
      </c>
      <c r="D78" s="88">
        <v>-93</v>
      </c>
      <c r="E78" s="88">
        <v>11</v>
      </c>
      <c r="F78" s="88">
        <v>110</v>
      </c>
    </row>
    <row r="79" spans="1:6" ht="15.75">
      <c r="A79" s="96" t="s">
        <v>73</v>
      </c>
      <c r="B79" s="95">
        <v>108</v>
      </c>
      <c r="C79" s="88">
        <v>83</v>
      </c>
      <c r="D79" s="88">
        <v>25</v>
      </c>
      <c r="E79" s="88">
        <v>3</v>
      </c>
      <c r="F79" s="88">
        <v>33</v>
      </c>
    </row>
    <row r="80" spans="1:6" ht="15.75">
      <c r="A80" s="96" t="s">
        <v>71</v>
      </c>
      <c r="B80" s="95">
        <v>94</v>
      </c>
      <c r="C80" s="88">
        <v>97</v>
      </c>
      <c r="D80" s="88">
        <v>-3</v>
      </c>
      <c r="E80" s="88">
        <v>10</v>
      </c>
      <c r="F80" s="88">
        <v>46</v>
      </c>
    </row>
    <row r="81" spans="1:6" ht="15.75">
      <c r="A81" s="96" t="s">
        <v>65</v>
      </c>
      <c r="B81" s="95">
        <v>89</v>
      </c>
      <c r="C81" s="88">
        <v>75</v>
      </c>
      <c r="D81" s="88">
        <v>14</v>
      </c>
      <c r="E81" s="88">
        <v>14</v>
      </c>
      <c r="F81" s="88">
        <v>37</v>
      </c>
    </row>
    <row r="82" spans="1:6" ht="31.5">
      <c r="A82" s="96" t="s">
        <v>192</v>
      </c>
      <c r="B82" s="95">
        <v>56</v>
      </c>
      <c r="C82" s="88">
        <v>54</v>
      </c>
      <c r="D82" s="88">
        <v>2</v>
      </c>
      <c r="E82" s="88">
        <v>12</v>
      </c>
      <c r="F82" s="88">
        <v>28</v>
      </c>
    </row>
    <row r="83" spans="1:6" ht="15.75">
      <c r="A83" s="96" t="s">
        <v>163</v>
      </c>
      <c r="B83" s="95">
        <v>35</v>
      </c>
      <c r="C83" s="88">
        <v>15</v>
      </c>
      <c r="D83" s="88">
        <v>20</v>
      </c>
      <c r="E83" s="88">
        <v>0</v>
      </c>
      <c r="F83" s="88">
        <v>4</v>
      </c>
    </row>
    <row r="84" spans="1:6" ht="15.75">
      <c r="A84" s="96" t="s">
        <v>277</v>
      </c>
      <c r="B84" s="95">
        <v>31</v>
      </c>
      <c r="C84" s="88">
        <v>27</v>
      </c>
      <c r="D84" s="88">
        <v>4</v>
      </c>
      <c r="E84" s="88">
        <v>0</v>
      </c>
      <c r="F84" s="88">
        <v>10</v>
      </c>
    </row>
    <row r="85" spans="1:6" ht="15.75">
      <c r="A85" s="96" t="s">
        <v>243</v>
      </c>
      <c r="B85" s="95">
        <v>26</v>
      </c>
      <c r="C85" s="88">
        <v>43</v>
      </c>
      <c r="D85" s="88">
        <v>-17</v>
      </c>
      <c r="E85" s="88">
        <v>3</v>
      </c>
      <c r="F85" s="88">
        <v>11</v>
      </c>
    </row>
    <row r="86" spans="1:6" ht="15.75">
      <c r="A86" s="96" t="s">
        <v>275</v>
      </c>
      <c r="B86" s="95">
        <v>23</v>
      </c>
      <c r="C86" s="88">
        <v>195</v>
      </c>
      <c r="D86" s="88">
        <v>-172</v>
      </c>
      <c r="E86" s="88">
        <v>1</v>
      </c>
      <c r="F86" s="88">
        <v>94</v>
      </c>
    </row>
    <row r="87" spans="1:6" ht="43.5" customHeight="1">
      <c r="A87" s="188" t="s">
        <v>89</v>
      </c>
      <c r="B87" s="188"/>
      <c r="C87" s="188"/>
      <c r="D87" s="188"/>
      <c r="E87" s="188"/>
      <c r="F87" s="188"/>
    </row>
    <row r="88" spans="1:6" ht="15.75">
      <c r="A88" s="99" t="s">
        <v>118</v>
      </c>
      <c r="B88" s="95">
        <v>173</v>
      </c>
      <c r="C88" s="88">
        <v>169</v>
      </c>
      <c r="D88" s="88">
        <v>4</v>
      </c>
      <c r="E88" s="88">
        <v>3</v>
      </c>
      <c r="F88" s="88">
        <v>72</v>
      </c>
    </row>
    <row r="89" spans="1:6" ht="31.5">
      <c r="A89" s="99" t="s">
        <v>236</v>
      </c>
      <c r="B89" s="95">
        <v>110</v>
      </c>
      <c r="C89" s="88">
        <v>157</v>
      </c>
      <c r="D89" s="88">
        <v>-47</v>
      </c>
      <c r="E89" s="88">
        <v>0</v>
      </c>
      <c r="F89" s="88">
        <v>43</v>
      </c>
    </row>
    <row r="90" spans="1:6" ht="47.25">
      <c r="A90" s="99" t="s">
        <v>279</v>
      </c>
      <c r="B90" s="95">
        <v>67</v>
      </c>
      <c r="C90" s="88">
        <v>106</v>
      </c>
      <c r="D90" s="88">
        <v>-39</v>
      </c>
      <c r="E90" s="88">
        <v>3</v>
      </c>
      <c r="F90" s="88">
        <v>44</v>
      </c>
    </row>
    <row r="91" spans="1:6" ht="15.75">
      <c r="A91" s="99" t="s">
        <v>117</v>
      </c>
      <c r="B91" s="95">
        <v>57</v>
      </c>
      <c r="C91" s="95">
        <v>57</v>
      </c>
      <c r="D91" s="88">
        <v>0</v>
      </c>
      <c r="E91" s="95">
        <v>3</v>
      </c>
      <c r="F91" s="88">
        <v>29</v>
      </c>
    </row>
    <row r="92" spans="1:6" ht="15.75">
      <c r="A92" s="99" t="s">
        <v>120</v>
      </c>
      <c r="B92" s="95">
        <v>47</v>
      </c>
      <c r="C92" s="95">
        <v>147</v>
      </c>
      <c r="D92" s="88">
        <v>-100</v>
      </c>
      <c r="E92" s="95">
        <v>2</v>
      </c>
      <c r="F92" s="88">
        <v>82</v>
      </c>
    </row>
    <row r="93" spans="1:6" ht="15.75">
      <c r="A93" s="99" t="s">
        <v>119</v>
      </c>
      <c r="B93" s="95">
        <v>43</v>
      </c>
      <c r="C93" s="88">
        <v>63</v>
      </c>
      <c r="D93" s="88">
        <v>-20</v>
      </c>
      <c r="E93" s="88">
        <v>1</v>
      </c>
      <c r="F93" s="88">
        <v>29</v>
      </c>
    </row>
    <row r="94" spans="1:6" ht="15.75">
      <c r="A94" s="99" t="s">
        <v>193</v>
      </c>
      <c r="B94" s="95">
        <v>31</v>
      </c>
      <c r="C94" s="88">
        <v>58</v>
      </c>
      <c r="D94" s="88">
        <v>-27</v>
      </c>
      <c r="E94" s="88">
        <v>0</v>
      </c>
      <c r="F94" s="88">
        <v>34</v>
      </c>
    </row>
    <row r="95" spans="1:6" ht="15.75">
      <c r="A95" s="99" t="s">
        <v>121</v>
      </c>
      <c r="B95" s="95">
        <v>22</v>
      </c>
      <c r="C95" s="88">
        <v>66</v>
      </c>
      <c r="D95" s="88">
        <v>-44</v>
      </c>
      <c r="E95" s="88">
        <v>0</v>
      </c>
      <c r="F95" s="88">
        <v>38</v>
      </c>
    </row>
    <row r="96" spans="1:6" ht="15.75">
      <c r="A96" s="99" t="s">
        <v>278</v>
      </c>
      <c r="B96" s="95">
        <v>21</v>
      </c>
      <c r="C96" s="88">
        <v>16</v>
      </c>
      <c r="D96" s="88">
        <v>5</v>
      </c>
      <c r="E96" s="88">
        <v>1</v>
      </c>
      <c r="F96" s="88">
        <v>6</v>
      </c>
    </row>
    <row r="97" spans="1:6" ht="15.75">
      <c r="A97" s="99" t="s">
        <v>150</v>
      </c>
      <c r="B97" s="95">
        <v>19</v>
      </c>
      <c r="C97" s="88">
        <v>32</v>
      </c>
      <c r="D97" s="88">
        <v>-13</v>
      </c>
      <c r="E97" s="88">
        <v>3</v>
      </c>
      <c r="F97" s="88">
        <v>13</v>
      </c>
    </row>
    <row r="98" spans="1:6" ht="30" customHeight="1">
      <c r="A98" s="188" t="s">
        <v>6</v>
      </c>
      <c r="B98" s="188"/>
      <c r="C98" s="188"/>
      <c r="D98" s="188"/>
      <c r="E98" s="188"/>
      <c r="F98" s="188"/>
    </row>
    <row r="99" spans="1:6" ht="15.75">
      <c r="A99" s="96" t="s">
        <v>55</v>
      </c>
      <c r="B99" s="95">
        <v>340</v>
      </c>
      <c r="C99" s="88">
        <v>238</v>
      </c>
      <c r="D99" s="88">
        <v>102</v>
      </c>
      <c r="E99" s="88">
        <v>26</v>
      </c>
      <c r="F99" s="88">
        <v>73</v>
      </c>
    </row>
    <row r="100" spans="1:6" ht="15.75">
      <c r="A100" s="96" t="s">
        <v>59</v>
      </c>
      <c r="B100" s="95">
        <v>272</v>
      </c>
      <c r="C100" s="88">
        <v>96</v>
      </c>
      <c r="D100" s="88">
        <v>176</v>
      </c>
      <c r="E100" s="88">
        <v>27</v>
      </c>
      <c r="F100" s="88">
        <v>53</v>
      </c>
    </row>
    <row r="101" spans="1:6" ht="28.5" customHeight="1">
      <c r="A101" s="94" t="s">
        <v>183</v>
      </c>
      <c r="B101" s="95">
        <v>185</v>
      </c>
      <c r="C101" s="95">
        <v>59</v>
      </c>
      <c r="D101" s="88">
        <v>126</v>
      </c>
      <c r="E101" s="95">
        <v>42</v>
      </c>
      <c r="F101" s="88">
        <v>15</v>
      </c>
    </row>
    <row r="102" spans="1:6" ht="15.75">
      <c r="A102" s="96" t="s">
        <v>123</v>
      </c>
      <c r="B102" s="95">
        <v>136</v>
      </c>
      <c r="C102" s="88">
        <v>49</v>
      </c>
      <c r="D102" s="88">
        <v>87</v>
      </c>
      <c r="E102" s="88">
        <v>7</v>
      </c>
      <c r="F102" s="88">
        <v>18</v>
      </c>
    </row>
    <row r="103" spans="1:6" ht="15.75">
      <c r="A103" s="96" t="s">
        <v>100</v>
      </c>
      <c r="B103" s="95">
        <v>121</v>
      </c>
      <c r="C103" s="88">
        <v>76</v>
      </c>
      <c r="D103" s="88">
        <v>45</v>
      </c>
      <c r="E103" s="88">
        <v>23</v>
      </c>
      <c r="F103" s="88">
        <v>16</v>
      </c>
    </row>
    <row r="104" spans="1:6" ht="18.75" customHeight="1">
      <c r="A104" s="96" t="s">
        <v>124</v>
      </c>
      <c r="B104" s="95">
        <v>106</v>
      </c>
      <c r="C104" s="88">
        <v>49</v>
      </c>
      <c r="D104" s="88">
        <v>57</v>
      </c>
      <c r="E104" s="88">
        <v>16</v>
      </c>
      <c r="F104" s="88">
        <v>10</v>
      </c>
    </row>
    <row r="105" spans="1:6" ht="31.5">
      <c r="A105" s="96" t="s">
        <v>211</v>
      </c>
      <c r="B105" s="95">
        <v>80</v>
      </c>
      <c r="C105" s="88">
        <v>49</v>
      </c>
      <c r="D105" s="88">
        <v>31</v>
      </c>
      <c r="E105" s="88">
        <v>15</v>
      </c>
      <c r="F105" s="88">
        <v>20</v>
      </c>
    </row>
    <row r="106" spans="1:6" ht="35.25" customHeight="1">
      <c r="A106" s="96" t="s">
        <v>194</v>
      </c>
      <c r="B106" s="95">
        <v>71</v>
      </c>
      <c r="C106" s="88">
        <v>57</v>
      </c>
      <c r="D106" s="88">
        <v>14</v>
      </c>
      <c r="E106" s="88">
        <v>8</v>
      </c>
      <c r="F106" s="88">
        <v>29</v>
      </c>
    </row>
    <row r="107" spans="1:6" ht="15.75">
      <c r="A107" s="96" t="s">
        <v>125</v>
      </c>
      <c r="B107" s="95">
        <v>69</v>
      </c>
      <c r="C107" s="88">
        <v>45</v>
      </c>
      <c r="D107" s="88">
        <v>24</v>
      </c>
      <c r="E107" s="88">
        <v>9</v>
      </c>
      <c r="F107" s="88">
        <v>13</v>
      </c>
    </row>
    <row r="108" spans="1:6" ht="18.75" customHeight="1">
      <c r="A108" s="96" t="s">
        <v>127</v>
      </c>
      <c r="B108" s="95">
        <v>65</v>
      </c>
      <c r="C108" s="88">
        <v>57</v>
      </c>
      <c r="D108" s="88">
        <v>8</v>
      </c>
      <c r="E108" s="88">
        <v>8</v>
      </c>
      <c r="F108" s="88">
        <v>16</v>
      </c>
    </row>
    <row r="109" spans="1:6" ht="15.75">
      <c r="A109" s="96" t="s">
        <v>70</v>
      </c>
      <c r="B109" s="95">
        <v>57</v>
      </c>
      <c r="C109" s="88">
        <v>39</v>
      </c>
      <c r="D109" s="88">
        <v>18</v>
      </c>
      <c r="E109" s="88">
        <v>7</v>
      </c>
      <c r="F109" s="88">
        <v>21</v>
      </c>
    </row>
    <row r="110" spans="1:6" ht="31.5">
      <c r="A110" s="96" t="s">
        <v>257</v>
      </c>
      <c r="B110" s="95">
        <v>55</v>
      </c>
      <c r="C110" s="88">
        <v>13</v>
      </c>
      <c r="D110" s="88">
        <v>42</v>
      </c>
      <c r="E110" s="88">
        <v>1</v>
      </c>
      <c r="F110" s="88">
        <v>5</v>
      </c>
    </row>
    <row r="111" spans="1:6" ht="15.75">
      <c r="A111" s="96" t="s">
        <v>195</v>
      </c>
      <c r="B111" s="95">
        <v>53</v>
      </c>
      <c r="C111" s="88">
        <v>32</v>
      </c>
      <c r="D111" s="88">
        <v>21</v>
      </c>
      <c r="E111" s="88">
        <v>13</v>
      </c>
      <c r="F111" s="88">
        <v>11</v>
      </c>
    </row>
    <row r="112" spans="1:6" ht="15.75">
      <c r="A112" s="96" t="s">
        <v>245</v>
      </c>
      <c r="B112" s="95">
        <v>52</v>
      </c>
      <c r="C112" s="88">
        <v>26</v>
      </c>
      <c r="D112" s="88">
        <v>26</v>
      </c>
      <c r="E112" s="88">
        <v>10</v>
      </c>
      <c r="F112" s="88">
        <v>7</v>
      </c>
    </row>
    <row r="113" spans="1:6" ht="15.75">
      <c r="A113" s="96" t="s">
        <v>122</v>
      </c>
      <c r="B113" s="95">
        <v>51</v>
      </c>
      <c r="C113" s="88">
        <v>43</v>
      </c>
      <c r="D113" s="88">
        <v>8</v>
      </c>
      <c r="E113" s="88">
        <v>9</v>
      </c>
      <c r="F113" s="88">
        <v>17</v>
      </c>
    </row>
    <row r="114" spans="1:6" ht="15.75">
      <c r="A114" s="96" t="s">
        <v>126</v>
      </c>
      <c r="B114" s="95">
        <v>49</v>
      </c>
      <c r="C114" s="88">
        <v>80</v>
      </c>
      <c r="D114" s="88">
        <v>-31</v>
      </c>
      <c r="E114" s="88">
        <v>6</v>
      </c>
      <c r="F114" s="88">
        <v>42</v>
      </c>
    </row>
    <row r="115" spans="1:6" ht="15.75">
      <c r="A115" s="96" t="s">
        <v>196</v>
      </c>
      <c r="B115" s="95">
        <v>46</v>
      </c>
      <c r="C115" s="88">
        <v>46</v>
      </c>
      <c r="D115" s="88">
        <v>0</v>
      </c>
      <c r="E115" s="88">
        <v>7</v>
      </c>
      <c r="F115" s="88">
        <v>20</v>
      </c>
    </row>
    <row r="116" spans="1:6" ht="15.75">
      <c r="A116" s="96" t="s">
        <v>128</v>
      </c>
      <c r="B116" s="95">
        <v>45</v>
      </c>
      <c r="C116" s="88">
        <v>16</v>
      </c>
      <c r="D116" s="88">
        <v>29</v>
      </c>
      <c r="E116" s="88">
        <v>1</v>
      </c>
      <c r="F116" s="88">
        <v>7</v>
      </c>
    </row>
    <row r="117" spans="1:6" ht="33" customHeight="1">
      <c r="A117" s="96" t="s">
        <v>178</v>
      </c>
      <c r="B117" s="95">
        <v>37</v>
      </c>
      <c r="C117" s="88">
        <v>17</v>
      </c>
      <c r="D117" s="88">
        <v>20</v>
      </c>
      <c r="E117" s="88">
        <v>6</v>
      </c>
      <c r="F117" s="88">
        <v>5</v>
      </c>
    </row>
    <row r="118" spans="1:6" ht="15.75" customHeight="1">
      <c r="A118" s="96" t="s">
        <v>198</v>
      </c>
      <c r="B118" s="95">
        <v>36</v>
      </c>
      <c r="C118" s="88">
        <v>38</v>
      </c>
      <c r="D118" s="88">
        <v>-2</v>
      </c>
      <c r="E118" s="88">
        <v>2</v>
      </c>
      <c r="F118" s="88">
        <v>9</v>
      </c>
    </row>
    <row r="119" spans="1:6" ht="32.25" customHeight="1">
      <c r="A119" s="96" t="s">
        <v>197</v>
      </c>
      <c r="B119" s="95">
        <v>34</v>
      </c>
      <c r="C119" s="88">
        <v>8</v>
      </c>
      <c r="D119" s="88">
        <v>26</v>
      </c>
      <c r="E119" s="88">
        <v>5</v>
      </c>
      <c r="F119" s="88">
        <v>3</v>
      </c>
    </row>
    <row r="120" spans="1:6" ht="33" customHeight="1">
      <c r="A120" s="96" t="s">
        <v>214</v>
      </c>
      <c r="B120" s="95">
        <v>32</v>
      </c>
      <c r="C120" s="88">
        <v>8</v>
      </c>
      <c r="D120" s="88">
        <v>24</v>
      </c>
      <c r="E120" s="88">
        <v>5</v>
      </c>
      <c r="F120" s="88">
        <v>3</v>
      </c>
    </row>
    <row r="121" spans="1:6" ht="47.25" customHeight="1">
      <c r="A121" s="96" t="s">
        <v>244</v>
      </c>
      <c r="B121" s="95">
        <v>30</v>
      </c>
      <c r="C121" s="88">
        <v>33</v>
      </c>
      <c r="D121" s="88">
        <v>-3</v>
      </c>
      <c r="E121" s="88">
        <v>0</v>
      </c>
      <c r="F121" s="88">
        <v>5</v>
      </c>
    </row>
    <row r="122" spans="1:6" ht="16.5" customHeight="1">
      <c r="A122" s="96" t="s">
        <v>164</v>
      </c>
      <c r="B122" s="95">
        <v>29</v>
      </c>
      <c r="C122" s="88">
        <v>17</v>
      </c>
      <c r="D122" s="88">
        <v>12</v>
      </c>
      <c r="E122" s="88">
        <v>1</v>
      </c>
      <c r="F122" s="88">
        <v>6</v>
      </c>
    </row>
    <row r="123" spans="1:6" ht="43.5" customHeight="1">
      <c r="A123" s="188" t="s">
        <v>90</v>
      </c>
      <c r="B123" s="188"/>
      <c r="C123" s="188"/>
      <c r="D123" s="188"/>
      <c r="E123" s="188"/>
      <c r="F123" s="188"/>
    </row>
    <row r="124" spans="1:6" ht="15.75">
      <c r="A124" s="99" t="s">
        <v>49</v>
      </c>
      <c r="B124" s="100">
        <v>1421</v>
      </c>
      <c r="C124" s="101">
        <v>930</v>
      </c>
      <c r="D124" s="101">
        <v>491</v>
      </c>
      <c r="E124" s="101">
        <v>116</v>
      </c>
      <c r="F124" s="101">
        <v>282</v>
      </c>
    </row>
    <row r="125" spans="1:6" ht="47.25">
      <c r="A125" s="99" t="s">
        <v>233</v>
      </c>
      <c r="B125" s="100">
        <v>654</v>
      </c>
      <c r="C125" s="100">
        <v>428</v>
      </c>
      <c r="D125" s="101">
        <v>226</v>
      </c>
      <c r="E125" s="100">
        <v>14</v>
      </c>
      <c r="F125" s="101">
        <v>61</v>
      </c>
    </row>
    <row r="126" spans="1:6" ht="15.75">
      <c r="A126" s="99" t="s">
        <v>97</v>
      </c>
      <c r="B126" s="100">
        <v>555</v>
      </c>
      <c r="C126" s="100">
        <v>489</v>
      </c>
      <c r="D126" s="101">
        <v>66</v>
      </c>
      <c r="E126" s="100">
        <v>16</v>
      </c>
      <c r="F126" s="101">
        <v>68</v>
      </c>
    </row>
    <row r="127" spans="1:6" ht="15.75">
      <c r="A127" s="99" t="s">
        <v>165</v>
      </c>
      <c r="B127" s="100">
        <v>130</v>
      </c>
      <c r="C127" s="101">
        <v>83</v>
      </c>
      <c r="D127" s="101">
        <v>47</v>
      </c>
      <c r="E127" s="101">
        <v>4</v>
      </c>
      <c r="F127" s="101">
        <v>30</v>
      </c>
    </row>
    <row r="128" spans="1:6" ht="15.75">
      <c r="A128" s="99" t="s">
        <v>74</v>
      </c>
      <c r="B128" s="100">
        <v>64</v>
      </c>
      <c r="C128" s="101">
        <v>29</v>
      </c>
      <c r="D128" s="101">
        <v>35</v>
      </c>
      <c r="E128" s="101">
        <v>13</v>
      </c>
      <c r="F128" s="101">
        <v>3</v>
      </c>
    </row>
    <row r="129" spans="1:6" ht="15.75">
      <c r="A129" s="99" t="s">
        <v>98</v>
      </c>
      <c r="B129" s="100">
        <v>56</v>
      </c>
      <c r="C129" s="101">
        <v>778</v>
      </c>
      <c r="D129" s="101">
        <v>-722</v>
      </c>
      <c r="E129" s="101">
        <v>2</v>
      </c>
      <c r="F129" s="101">
        <v>684</v>
      </c>
    </row>
    <row r="130" spans="1:6" ht="15.75">
      <c r="A130" s="99" t="s">
        <v>72</v>
      </c>
      <c r="B130" s="100">
        <v>55</v>
      </c>
      <c r="C130" s="101">
        <v>125</v>
      </c>
      <c r="D130" s="101">
        <v>-70</v>
      </c>
      <c r="E130" s="101">
        <v>9</v>
      </c>
      <c r="F130" s="101">
        <v>51</v>
      </c>
    </row>
    <row r="131" spans="1:6" ht="15.75">
      <c r="A131" s="99" t="s">
        <v>129</v>
      </c>
      <c r="B131" s="100">
        <v>53</v>
      </c>
      <c r="C131" s="101">
        <v>29</v>
      </c>
      <c r="D131" s="101">
        <v>24</v>
      </c>
      <c r="E131" s="101">
        <v>12</v>
      </c>
      <c r="F131" s="101">
        <v>5</v>
      </c>
    </row>
    <row r="132" spans="1:6" ht="15.75">
      <c r="A132" s="99" t="s">
        <v>175</v>
      </c>
      <c r="B132" s="100">
        <v>44</v>
      </c>
      <c r="C132" s="101">
        <v>41</v>
      </c>
      <c r="D132" s="101">
        <v>3</v>
      </c>
      <c r="E132" s="101">
        <v>2</v>
      </c>
      <c r="F132" s="101">
        <v>12</v>
      </c>
    </row>
    <row r="133" spans="1:6" ht="15.75">
      <c r="A133" s="99" t="s">
        <v>151</v>
      </c>
      <c r="B133" s="100">
        <v>43</v>
      </c>
      <c r="C133" s="101">
        <v>12</v>
      </c>
      <c r="D133" s="101">
        <v>31</v>
      </c>
      <c r="E133" s="101">
        <v>2</v>
      </c>
      <c r="F133" s="101">
        <v>7</v>
      </c>
    </row>
    <row r="134" spans="1:6" ht="24.75" customHeight="1">
      <c r="A134" s="188" t="s">
        <v>4</v>
      </c>
      <c r="B134" s="188"/>
      <c r="C134" s="188"/>
      <c r="D134" s="188"/>
      <c r="E134" s="188"/>
      <c r="F134" s="188"/>
    </row>
    <row r="135" spans="1:6" ht="15.75">
      <c r="A135" s="99" t="s">
        <v>50</v>
      </c>
      <c r="B135" s="100">
        <v>1096</v>
      </c>
      <c r="C135" s="101">
        <v>1262</v>
      </c>
      <c r="D135" s="101">
        <v>-166</v>
      </c>
      <c r="E135" s="101">
        <v>87</v>
      </c>
      <c r="F135" s="101">
        <v>433</v>
      </c>
    </row>
    <row r="136" spans="1:6" ht="15.75">
      <c r="A136" s="99" t="s">
        <v>57</v>
      </c>
      <c r="B136" s="100">
        <v>372</v>
      </c>
      <c r="C136" s="101">
        <v>292</v>
      </c>
      <c r="D136" s="101">
        <v>80</v>
      </c>
      <c r="E136" s="101">
        <v>10</v>
      </c>
      <c r="F136" s="101">
        <v>149</v>
      </c>
    </row>
    <row r="137" spans="1:6" ht="15.75">
      <c r="A137" s="99" t="s">
        <v>54</v>
      </c>
      <c r="B137" s="100">
        <v>340</v>
      </c>
      <c r="C137" s="101">
        <v>502</v>
      </c>
      <c r="D137" s="101">
        <v>-162</v>
      </c>
      <c r="E137" s="101">
        <v>27</v>
      </c>
      <c r="F137" s="101">
        <v>270</v>
      </c>
    </row>
    <row r="138" spans="1:6" ht="16.5" customHeight="1">
      <c r="A138" s="99" t="s">
        <v>56</v>
      </c>
      <c r="B138" s="100">
        <v>211</v>
      </c>
      <c r="C138" s="101">
        <v>135</v>
      </c>
      <c r="D138" s="101">
        <v>76</v>
      </c>
      <c r="E138" s="101">
        <v>29</v>
      </c>
      <c r="F138" s="101">
        <v>57</v>
      </c>
    </row>
    <row r="139" spans="1:6" ht="15.75">
      <c r="A139" s="102" t="s">
        <v>62</v>
      </c>
      <c r="B139" s="100">
        <v>157</v>
      </c>
      <c r="C139" s="100">
        <v>132</v>
      </c>
      <c r="D139" s="101">
        <v>25</v>
      </c>
      <c r="E139" s="100">
        <v>7</v>
      </c>
      <c r="F139" s="101">
        <v>61</v>
      </c>
    </row>
    <row r="140" spans="1:6" ht="15.75">
      <c r="A140" s="99" t="s">
        <v>76</v>
      </c>
      <c r="B140" s="100">
        <v>150</v>
      </c>
      <c r="C140" s="101">
        <v>58</v>
      </c>
      <c r="D140" s="101">
        <v>92</v>
      </c>
      <c r="E140" s="101">
        <v>9</v>
      </c>
      <c r="F140" s="101">
        <v>26</v>
      </c>
    </row>
    <row r="141" spans="1:6" ht="15.75">
      <c r="A141" s="99" t="s">
        <v>130</v>
      </c>
      <c r="B141" s="100">
        <v>130</v>
      </c>
      <c r="C141" s="101">
        <v>63</v>
      </c>
      <c r="D141" s="101">
        <v>67</v>
      </c>
      <c r="E141" s="101">
        <v>4</v>
      </c>
      <c r="F141" s="101">
        <v>37</v>
      </c>
    </row>
    <row r="142" spans="1:6" ht="15.75">
      <c r="A142" s="99" t="s">
        <v>61</v>
      </c>
      <c r="B142" s="100">
        <v>115</v>
      </c>
      <c r="C142" s="101">
        <v>136</v>
      </c>
      <c r="D142" s="101">
        <v>-21</v>
      </c>
      <c r="E142" s="101">
        <v>10</v>
      </c>
      <c r="F142" s="101">
        <v>61</v>
      </c>
    </row>
    <row r="143" spans="1:6" ht="15.75">
      <c r="A143" s="99" t="s">
        <v>60</v>
      </c>
      <c r="B143" s="100">
        <v>86</v>
      </c>
      <c r="C143" s="101">
        <v>56</v>
      </c>
      <c r="D143" s="101">
        <v>30</v>
      </c>
      <c r="E143" s="101">
        <v>12</v>
      </c>
      <c r="F143" s="101">
        <v>34</v>
      </c>
    </row>
    <row r="144" spans="1:6" ht="15.75">
      <c r="A144" s="99" t="s">
        <v>68</v>
      </c>
      <c r="B144" s="100">
        <v>83</v>
      </c>
      <c r="C144" s="101">
        <v>87</v>
      </c>
      <c r="D144" s="101">
        <v>-4</v>
      </c>
      <c r="E144" s="101">
        <v>3</v>
      </c>
      <c r="F144" s="101">
        <v>40</v>
      </c>
    </row>
    <row r="145" spans="1:6" ht="15.75" customHeight="1">
      <c r="A145" s="99" t="s">
        <v>78</v>
      </c>
      <c r="B145" s="100">
        <v>64</v>
      </c>
      <c r="C145" s="101">
        <v>81</v>
      </c>
      <c r="D145" s="101">
        <v>-17</v>
      </c>
      <c r="E145" s="101">
        <v>6</v>
      </c>
      <c r="F145" s="101">
        <v>35</v>
      </c>
    </row>
    <row r="146" spans="1:6" ht="47.25">
      <c r="A146" s="99" t="s">
        <v>199</v>
      </c>
      <c r="B146" s="100">
        <v>43</v>
      </c>
      <c r="C146" s="101">
        <v>22</v>
      </c>
      <c r="D146" s="101">
        <v>21</v>
      </c>
      <c r="E146" s="101">
        <v>7</v>
      </c>
      <c r="F146" s="101">
        <v>11</v>
      </c>
    </row>
    <row r="147" spans="1:6" ht="15.75">
      <c r="A147" s="99" t="s">
        <v>215</v>
      </c>
      <c r="B147" s="100">
        <v>41</v>
      </c>
      <c r="C147" s="101">
        <v>49</v>
      </c>
      <c r="D147" s="101">
        <v>-8</v>
      </c>
      <c r="E147" s="101">
        <v>3</v>
      </c>
      <c r="F147" s="101">
        <v>22</v>
      </c>
    </row>
    <row r="148" spans="1:6" ht="15.75">
      <c r="A148" s="99" t="s">
        <v>69</v>
      </c>
      <c r="B148" s="100">
        <v>31</v>
      </c>
      <c r="C148" s="101">
        <v>415</v>
      </c>
      <c r="D148" s="101">
        <v>-384</v>
      </c>
      <c r="E148" s="101">
        <v>0</v>
      </c>
      <c r="F148" s="101">
        <v>356</v>
      </c>
    </row>
    <row r="149" spans="1:6" ht="15.75">
      <c r="A149" s="99" t="s">
        <v>131</v>
      </c>
      <c r="B149" s="100">
        <v>29</v>
      </c>
      <c r="C149" s="101">
        <v>61</v>
      </c>
      <c r="D149" s="101">
        <v>-32</v>
      </c>
      <c r="E149" s="101">
        <v>3</v>
      </c>
      <c r="F149" s="101">
        <v>48</v>
      </c>
    </row>
    <row r="150" spans="1:6" ht="15.75">
      <c r="A150" s="99" t="s">
        <v>154</v>
      </c>
      <c r="B150" s="100">
        <v>26</v>
      </c>
      <c r="C150" s="101">
        <v>1</v>
      </c>
      <c r="D150" s="101">
        <v>25</v>
      </c>
      <c r="E150" s="101">
        <v>0</v>
      </c>
      <c r="F150" s="101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4" sqref="B54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6" t="s">
        <v>280</v>
      </c>
      <c r="B1" s="196"/>
      <c r="C1" s="19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5" t="s">
        <v>91</v>
      </c>
      <c r="C2" s="19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48</v>
      </c>
      <c r="B4" s="145" t="s">
        <v>135</v>
      </c>
      <c r="C4" s="146" t="s">
        <v>92</v>
      </c>
    </row>
    <row r="5" spans="1:256" ht="15.75">
      <c r="A5" s="147">
        <v>1</v>
      </c>
      <c r="B5" s="141" t="s">
        <v>246</v>
      </c>
      <c r="C5" s="148">
        <v>15000</v>
      </c>
      <c r="D5" s="103"/>
      <c r="E5" s="156"/>
      <c r="F5" s="156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254</v>
      </c>
      <c r="C6" s="148">
        <v>10000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217</v>
      </c>
      <c r="C7" s="148">
        <v>10000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287</v>
      </c>
      <c r="C8" s="148">
        <v>10000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282</v>
      </c>
      <c r="C9" s="148">
        <v>9976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169</v>
      </c>
      <c r="C10" s="148">
        <v>9500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144</v>
      </c>
      <c r="C11" s="148">
        <v>9000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158</v>
      </c>
      <c r="C12" s="148">
        <v>8430.75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141</v>
      </c>
      <c r="C13" s="148">
        <v>8200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71" t="s">
        <v>145</v>
      </c>
      <c r="C14" s="148">
        <v>8000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283</v>
      </c>
      <c r="C15" s="148">
        <v>8000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284</v>
      </c>
      <c r="C16" s="148">
        <v>8000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185</v>
      </c>
      <c r="C17" s="148">
        <v>8000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5.75">
      <c r="A18" s="147">
        <v>14</v>
      </c>
      <c r="B18" s="141" t="s">
        <v>186</v>
      </c>
      <c r="C18" s="148">
        <v>8000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304</v>
      </c>
      <c r="C19" s="148">
        <v>8000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247</v>
      </c>
      <c r="C20" s="148">
        <v>8000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219</v>
      </c>
      <c r="C21" s="148">
        <v>8000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220</v>
      </c>
      <c r="C22" s="148">
        <v>8000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157</v>
      </c>
      <c r="C23" s="148">
        <v>8000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311</v>
      </c>
      <c r="C24" s="148">
        <v>8000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261</v>
      </c>
      <c r="C25" s="148">
        <v>7891.5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288</v>
      </c>
      <c r="C26" s="148">
        <v>7598.18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249</v>
      </c>
      <c r="C27" s="148">
        <v>7541.67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221</v>
      </c>
      <c r="C28" s="148">
        <v>7500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5.75">
      <c r="A29" s="147">
        <v>25</v>
      </c>
      <c r="B29" s="141" t="s">
        <v>139</v>
      </c>
      <c r="C29" s="148">
        <v>7500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222</v>
      </c>
      <c r="C30" s="148">
        <v>7500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5.75">
      <c r="A31" s="147">
        <v>27</v>
      </c>
      <c r="B31" s="141" t="s">
        <v>142</v>
      </c>
      <c r="C31" s="148">
        <v>7500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301</v>
      </c>
      <c r="C32" s="148">
        <v>7400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7.25" customHeight="1">
      <c r="A33" s="147">
        <v>29</v>
      </c>
      <c r="B33" s="164" t="s">
        <v>167</v>
      </c>
      <c r="C33" s="148">
        <v>7333.33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7.25" customHeight="1">
      <c r="A34" s="147">
        <v>30</v>
      </c>
      <c r="B34" s="143" t="s">
        <v>248</v>
      </c>
      <c r="C34" s="149">
        <v>7250</v>
      </c>
    </row>
    <row r="35" spans="1:3" ht="15.75">
      <c r="A35" s="147">
        <v>31</v>
      </c>
      <c r="B35" s="143" t="s">
        <v>137</v>
      </c>
      <c r="C35" s="149">
        <v>7238.33</v>
      </c>
    </row>
    <row r="36" spans="1:3" ht="15.75">
      <c r="A36" s="147">
        <v>32</v>
      </c>
      <c r="B36" s="143" t="s">
        <v>285</v>
      </c>
      <c r="C36" s="149">
        <v>7000</v>
      </c>
    </row>
    <row r="37" spans="1:3" ht="15.75">
      <c r="A37" s="147">
        <v>33</v>
      </c>
      <c r="B37" s="143" t="s">
        <v>168</v>
      </c>
      <c r="C37" s="149">
        <v>7000</v>
      </c>
    </row>
    <row r="38" spans="1:3" ht="18" customHeight="1">
      <c r="A38" s="147">
        <v>34</v>
      </c>
      <c r="B38" s="143" t="s">
        <v>168</v>
      </c>
      <c r="C38" s="149">
        <v>7000</v>
      </c>
    </row>
    <row r="39" spans="1:3" ht="15.75" customHeight="1">
      <c r="A39" s="147">
        <v>35</v>
      </c>
      <c r="B39" s="143" t="s">
        <v>225</v>
      </c>
      <c r="C39" s="149">
        <v>7000</v>
      </c>
    </row>
    <row r="40" spans="1:3" ht="15.75">
      <c r="A40" s="147">
        <v>36</v>
      </c>
      <c r="B40" s="143" t="s">
        <v>305</v>
      </c>
      <c r="C40" s="149">
        <v>7000</v>
      </c>
    </row>
    <row r="41" spans="1:3" ht="15.75">
      <c r="A41" s="147">
        <v>37</v>
      </c>
      <c r="B41" s="143" t="s">
        <v>208</v>
      </c>
      <c r="C41" s="149">
        <v>7000</v>
      </c>
    </row>
    <row r="42" spans="1:3" ht="15.75">
      <c r="A42" s="147">
        <v>38</v>
      </c>
      <c r="B42" s="143" t="s">
        <v>312</v>
      </c>
      <c r="C42" s="149">
        <v>7000</v>
      </c>
    </row>
    <row r="43" spans="1:3" ht="15.75" customHeight="1">
      <c r="A43" s="147">
        <v>39</v>
      </c>
      <c r="B43" s="143" t="s">
        <v>313</v>
      </c>
      <c r="C43" s="149">
        <v>7000</v>
      </c>
    </row>
    <row r="44" spans="1:3" ht="14.25" customHeight="1">
      <c r="A44" s="147">
        <v>40</v>
      </c>
      <c r="B44" s="143" t="s">
        <v>322</v>
      </c>
      <c r="C44" s="149">
        <v>7000</v>
      </c>
    </row>
    <row r="45" spans="1:3" ht="18" customHeight="1">
      <c r="A45" s="147">
        <v>41</v>
      </c>
      <c r="B45" s="143" t="s">
        <v>136</v>
      </c>
      <c r="C45" s="149">
        <v>6920</v>
      </c>
    </row>
    <row r="46" spans="1:3" ht="15.75">
      <c r="A46" s="147">
        <v>42</v>
      </c>
      <c r="B46" s="143" t="s">
        <v>224</v>
      </c>
      <c r="C46" s="149">
        <v>6775</v>
      </c>
    </row>
    <row r="47" spans="1:3" ht="15.75">
      <c r="A47" s="147">
        <v>43</v>
      </c>
      <c r="B47" s="143" t="s">
        <v>250</v>
      </c>
      <c r="C47" s="149">
        <v>6693</v>
      </c>
    </row>
    <row r="48" spans="1:3" ht="15.75" customHeight="1">
      <c r="A48" s="147">
        <v>44</v>
      </c>
      <c r="B48" s="143" t="s">
        <v>138</v>
      </c>
      <c r="C48" s="149">
        <v>6580.8</v>
      </c>
    </row>
    <row r="49" spans="1:3" ht="15.75">
      <c r="A49" s="147">
        <v>45</v>
      </c>
      <c r="B49" s="143" t="s">
        <v>210</v>
      </c>
      <c r="C49" s="149">
        <v>6580</v>
      </c>
    </row>
    <row r="50" spans="1:3" ht="15.75">
      <c r="A50" s="147">
        <v>46</v>
      </c>
      <c r="B50" s="143" t="s">
        <v>223</v>
      </c>
      <c r="C50" s="149">
        <v>6560</v>
      </c>
    </row>
    <row r="51" spans="1:3" ht="15.75">
      <c r="A51" s="147">
        <v>47</v>
      </c>
      <c r="B51" s="143" t="s">
        <v>286</v>
      </c>
      <c r="C51" s="149">
        <v>6500</v>
      </c>
    </row>
    <row r="52" spans="1:3" ht="15.75">
      <c r="A52" s="147">
        <v>48</v>
      </c>
      <c r="B52" s="143" t="s">
        <v>323</v>
      </c>
      <c r="C52" s="149">
        <v>6500</v>
      </c>
    </row>
    <row r="53" spans="1:3" ht="15" customHeight="1">
      <c r="A53" s="147">
        <v>49</v>
      </c>
      <c r="B53" s="143" t="s">
        <v>291</v>
      </c>
      <c r="C53" s="149">
        <v>6500</v>
      </c>
    </row>
    <row r="54" spans="1:3" ht="31.5" customHeight="1" thickBot="1">
      <c r="A54" s="150">
        <v>50</v>
      </c>
      <c r="B54" s="151" t="s">
        <v>324</v>
      </c>
      <c r="C54" s="152">
        <v>6500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30"/>
  <sheetViews>
    <sheetView zoomScale="75" zoomScaleNormal="75" zoomScaleSheetLayoutView="89" zoomScalePageLayoutView="0" workbookViewId="0" topLeftCell="A1">
      <selection activeCell="A132" sqref="A132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7" t="s">
        <v>281</v>
      </c>
      <c r="B1" s="197"/>
    </row>
    <row r="2" spans="1:2" ht="14.25" customHeight="1">
      <c r="A2" s="198"/>
      <c r="B2" s="198"/>
    </row>
    <row r="3" spans="1:2" ht="44.25" customHeight="1" thickBot="1">
      <c r="A3" s="81" t="s">
        <v>44</v>
      </c>
      <c r="B3" s="104" t="s">
        <v>93</v>
      </c>
    </row>
    <row r="4" spans="1:2" ht="40.5" customHeight="1" thickTop="1">
      <c r="A4" s="105" t="s">
        <v>29</v>
      </c>
      <c r="B4" s="106">
        <v>5190</v>
      </c>
    </row>
    <row r="5" spans="1:2" ht="15.75" customHeight="1">
      <c r="A5" s="96" t="s">
        <v>254</v>
      </c>
      <c r="B5" s="107">
        <v>10000</v>
      </c>
    </row>
    <row r="6" spans="1:2" ht="15.75" customHeight="1">
      <c r="A6" s="96" t="s">
        <v>217</v>
      </c>
      <c r="B6" s="107">
        <v>10000</v>
      </c>
    </row>
    <row r="7" spans="1:2" ht="15.75" customHeight="1">
      <c r="A7" s="96" t="s">
        <v>282</v>
      </c>
      <c r="B7" s="107">
        <v>9976</v>
      </c>
    </row>
    <row r="8" spans="1:2" ht="15.75" customHeight="1">
      <c r="A8" s="96" t="s">
        <v>145</v>
      </c>
      <c r="B8" s="107">
        <v>8000</v>
      </c>
    </row>
    <row r="9" spans="1:2" ht="15.75" customHeight="1">
      <c r="A9" s="94" t="s">
        <v>283</v>
      </c>
      <c r="B9" s="108">
        <v>8000</v>
      </c>
    </row>
    <row r="10" spans="1:2" ht="15.75" customHeight="1">
      <c r="A10" s="94" t="s">
        <v>284</v>
      </c>
      <c r="B10" s="108">
        <v>8000</v>
      </c>
    </row>
    <row r="11" spans="1:2" ht="15.75" customHeight="1">
      <c r="A11" s="94" t="s">
        <v>249</v>
      </c>
      <c r="B11" s="108">
        <v>7541.67</v>
      </c>
    </row>
    <row r="12" spans="1:2" ht="15.75" customHeight="1">
      <c r="A12" s="94" t="s">
        <v>221</v>
      </c>
      <c r="B12" s="108">
        <v>7500</v>
      </c>
    </row>
    <row r="13" spans="1:2" ht="15.75" customHeight="1">
      <c r="A13" s="165" t="s">
        <v>285</v>
      </c>
      <c r="B13" s="166">
        <v>7000</v>
      </c>
    </row>
    <row r="14" spans="1:2" ht="15.75" customHeight="1">
      <c r="A14" s="165" t="s">
        <v>168</v>
      </c>
      <c r="B14" s="166">
        <v>7000</v>
      </c>
    </row>
    <row r="15" spans="1:2" ht="15.75" customHeight="1">
      <c r="A15" s="165" t="s">
        <v>168</v>
      </c>
      <c r="B15" s="166">
        <v>7000</v>
      </c>
    </row>
    <row r="16" spans="1:2" ht="15.75" customHeight="1">
      <c r="A16" s="109" t="s">
        <v>136</v>
      </c>
      <c r="B16" s="110">
        <v>6920</v>
      </c>
    </row>
    <row r="17" spans="1:2" ht="15.75" customHeight="1">
      <c r="A17" s="109" t="s">
        <v>224</v>
      </c>
      <c r="B17" s="110">
        <v>6775</v>
      </c>
    </row>
    <row r="18" spans="1:2" ht="15.75" customHeight="1" thickBot="1">
      <c r="A18" s="109" t="s">
        <v>286</v>
      </c>
      <c r="B18" s="110">
        <v>6500</v>
      </c>
    </row>
    <row r="19" spans="1:2" ht="22.5" customHeight="1" thickTop="1">
      <c r="A19" s="105" t="s">
        <v>3</v>
      </c>
      <c r="B19" s="106">
        <v>4615</v>
      </c>
    </row>
    <row r="20" spans="1:2" ht="15.75" customHeight="1">
      <c r="A20" s="96" t="s">
        <v>287</v>
      </c>
      <c r="B20" s="107">
        <v>10000</v>
      </c>
    </row>
    <row r="21" spans="1:2" ht="15.75" customHeight="1">
      <c r="A21" s="96" t="s">
        <v>185</v>
      </c>
      <c r="B21" s="107">
        <v>8000</v>
      </c>
    </row>
    <row r="22" spans="1:2" ht="15.75" customHeight="1">
      <c r="A22" s="96" t="s">
        <v>288</v>
      </c>
      <c r="B22" s="107">
        <v>7598.18</v>
      </c>
    </row>
    <row r="23" spans="1:2" ht="15.75" customHeight="1">
      <c r="A23" s="96" t="s">
        <v>167</v>
      </c>
      <c r="B23" s="107">
        <v>7333.33</v>
      </c>
    </row>
    <row r="24" spans="1:2" ht="15" customHeight="1">
      <c r="A24" s="96" t="s">
        <v>137</v>
      </c>
      <c r="B24" s="107">
        <v>7238.33</v>
      </c>
    </row>
    <row r="25" spans="1:2" ht="15.75" customHeight="1">
      <c r="A25" s="96" t="s">
        <v>138</v>
      </c>
      <c r="B25" s="107">
        <v>6580.8</v>
      </c>
    </row>
    <row r="26" spans="1:2" ht="15.75" customHeight="1">
      <c r="A26" s="96" t="s">
        <v>291</v>
      </c>
      <c r="B26" s="107">
        <v>6500</v>
      </c>
    </row>
    <row r="27" spans="1:2" ht="15.75" customHeight="1">
      <c r="A27" s="96" t="s">
        <v>188</v>
      </c>
      <c r="B27" s="107">
        <v>6185</v>
      </c>
    </row>
    <row r="28" spans="1:2" ht="15.75" customHeight="1">
      <c r="A28" s="96" t="s">
        <v>289</v>
      </c>
      <c r="B28" s="107">
        <v>6028.83</v>
      </c>
    </row>
    <row r="29" spans="1:2" ht="15.75" customHeight="1">
      <c r="A29" s="96" t="s">
        <v>290</v>
      </c>
      <c r="B29" s="107">
        <v>6000</v>
      </c>
    </row>
    <row r="30" spans="1:2" ht="15.75" customHeight="1">
      <c r="A30" s="96" t="s">
        <v>218</v>
      </c>
      <c r="B30" s="107">
        <v>6000</v>
      </c>
    </row>
    <row r="31" spans="1:2" ht="16.5" customHeight="1">
      <c r="A31" s="96" t="s">
        <v>200</v>
      </c>
      <c r="B31" s="107">
        <v>5960</v>
      </c>
    </row>
    <row r="32" spans="1:2" ht="15.75" customHeight="1" thickBot="1">
      <c r="A32" s="153" t="s">
        <v>255</v>
      </c>
      <c r="B32" s="154">
        <v>5686.5</v>
      </c>
    </row>
    <row r="33" spans="1:2" ht="24.75" customHeight="1" thickTop="1">
      <c r="A33" s="105" t="s">
        <v>2</v>
      </c>
      <c r="B33" s="106">
        <v>4479</v>
      </c>
    </row>
    <row r="34" spans="1:2" ht="15.75" customHeight="1">
      <c r="A34" s="96" t="s">
        <v>144</v>
      </c>
      <c r="B34" s="107">
        <v>9000</v>
      </c>
    </row>
    <row r="35" spans="1:2" ht="15.75" customHeight="1">
      <c r="A35" s="96" t="s">
        <v>186</v>
      </c>
      <c r="B35" s="107">
        <v>8000</v>
      </c>
    </row>
    <row r="36" spans="1:2" ht="15.75" customHeight="1">
      <c r="A36" s="96" t="s">
        <v>225</v>
      </c>
      <c r="B36" s="107">
        <v>7000</v>
      </c>
    </row>
    <row r="37" spans="1:2" ht="15.75" customHeight="1">
      <c r="A37" s="96" t="s">
        <v>226</v>
      </c>
      <c r="B37" s="107">
        <v>6000</v>
      </c>
    </row>
    <row r="38" spans="1:2" ht="15.75" customHeight="1">
      <c r="A38" s="96" t="s">
        <v>295</v>
      </c>
      <c r="B38" s="107">
        <v>6000</v>
      </c>
    </row>
    <row r="39" spans="1:2" ht="15.75" customHeight="1">
      <c r="A39" s="96" t="s">
        <v>296</v>
      </c>
      <c r="B39" s="107">
        <v>6000</v>
      </c>
    </row>
    <row r="40" spans="1:2" ht="15.75" customHeight="1">
      <c r="A40" s="96" t="s">
        <v>251</v>
      </c>
      <c r="B40" s="107">
        <v>5556.67</v>
      </c>
    </row>
    <row r="41" spans="1:2" ht="15.75" customHeight="1">
      <c r="A41" s="96" t="s">
        <v>292</v>
      </c>
      <c r="B41" s="107">
        <v>5348.67</v>
      </c>
    </row>
    <row r="42" spans="1:2" ht="15.75" customHeight="1">
      <c r="A42" s="96" t="s">
        <v>293</v>
      </c>
      <c r="B42" s="107">
        <v>5333.33</v>
      </c>
    </row>
    <row r="43" spans="1:2" ht="15.75" customHeight="1">
      <c r="A43" s="96" t="s">
        <v>201</v>
      </c>
      <c r="B43" s="107">
        <v>5190</v>
      </c>
    </row>
    <row r="44" spans="1:2" ht="15.75" customHeight="1" thickBot="1">
      <c r="A44" s="96" t="s">
        <v>294</v>
      </c>
      <c r="B44" s="107">
        <v>5036.5</v>
      </c>
    </row>
    <row r="45" spans="1:2" ht="26.25" customHeight="1" thickTop="1">
      <c r="A45" s="105" t="s">
        <v>1</v>
      </c>
      <c r="B45" s="106">
        <v>4092</v>
      </c>
    </row>
    <row r="46" spans="1:2" ht="15.75" customHeight="1">
      <c r="A46" s="102" t="s">
        <v>139</v>
      </c>
      <c r="B46" s="107">
        <v>7500</v>
      </c>
    </row>
    <row r="47" spans="1:2" ht="15.75" customHeight="1">
      <c r="A47" s="102" t="s">
        <v>297</v>
      </c>
      <c r="B47" s="107">
        <v>6000</v>
      </c>
    </row>
    <row r="48" spans="1:2" ht="15.75" customHeight="1">
      <c r="A48" s="102" t="s">
        <v>227</v>
      </c>
      <c r="B48" s="107">
        <v>5583</v>
      </c>
    </row>
    <row r="49" spans="1:2" ht="15.75" customHeight="1">
      <c r="A49" s="102" t="s">
        <v>298</v>
      </c>
      <c r="B49" s="107">
        <v>5100</v>
      </c>
    </row>
    <row r="50" spans="1:2" ht="15.75" customHeight="1">
      <c r="A50" s="102" t="s">
        <v>299</v>
      </c>
      <c r="B50" s="107">
        <v>4800</v>
      </c>
    </row>
    <row r="51" spans="1:2" ht="15.75" customHeight="1">
      <c r="A51" s="102" t="s">
        <v>203</v>
      </c>
      <c r="B51" s="107">
        <v>4292.25</v>
      </c>
    </row>
    <row r="52" spans="1:2" ht="15.75" customHeight="1">
      <c r="A52" s="102" t="s">
        <v>176</v>
      </c>
      <c r="B52" s="107">
        <v>4262.5</v>
      </c>
    </row>
    <row r="53" spans="1:2" ht="15.75" customHeight="1">
      <c r="A53" s="102" t="s">
        <v>300</v>
      </c>
      <c r="B53" s="107">
        <v>4133.33</v>
      </c>
    </row>
    <row r="54" spans="1:2" ht="15.75" customHeight="1" thickBot="1">
      <c r="A54" s="102" t="s">
        <v>202</v>
      </c>
      <c r="B54" s="107">
        <v>4111.85</v>
      </c>
    </row>
    <row r="55" spans="1:2" ht="31.5" customHeight="1" thickTop="1">
      <c r="A55" s="105" t="s">
        <v>5</v>
      </c>
      <c r="B55" s="106">
        <v>4006</v>
      </c>
    </row>
    <row r="56" spans="1:2" ht="15.75" customHeight="1">
      <c r="A56" s="99" t="s">
        <v>169</v>
      </c>
      <c r="B56" s="107">
        <v>9500</v>
      </c>
    </row>
    <row r="57" spans="1:2" ht="15.75" customHeight="1">
      <c r="A57" s="99" t="s">
        <v>301</v>
      </c>
      <c r="B57" s="107">
        <v>7400</v>
      </c>
    </row>
    <row r="58" spans="1:2" ht="15.75" customHeight="1">
      <c r="A58" s="99" t="s">
        <v>228</v>
      </c>
      <c r="B58" s="107">
        <v>6000</v>
      </c>
    </row>
    <row r="59" spans="1:2" ht="15.75" customHeight="1">
      <c r="A59" s="99" t="s">
        <v>302</v>
      </c>
      <c r="B59" s="107">
        <v>6000</v>
      </c>
    </row>
    <row r="60" spans="1:2" ht="15.75" customHeight="1">
      <c r="A60" s="99" t="s">
        <v>229</v>
      </c>
      <c r="B60" s="107">
        <v>5000</v>
      </c>
    </row>
    <row r="61" spans="1:2" ht="15.75" customHeight="1">
      <c r="A61" s="99" t="s">
        <v>162</v>
      </c>
      <c r="B61" s="107">
        <v>5000</v>
      </c>
    </row>
    <row r="62" spans="1:2" ht="15.75" customHeight="1">
      <c r="A62" s="99" t="s">
        <v>205</v>
      </c>
      <c r="B62" s="107">
        <v>4899.27</v>
      </c>
    </row>
    <row r="63" spans="1:2" ht="15.75" customHeight="1">
      <c r="A63" s="99" t="s">
        <v>161</v>
      </c>
      <c r="B63" s="107">
        <v>4565</v>
      </c>
    </row>
    <row r="64" spans="1:2" ht="15.75" customHeight="1">
      <c r="A64" s="99" t="s">
        <v>204</v>
      </c>
      <c r="B64" s="107">
        <v>4450.45</v>
      </c>
    </row>
    <row r="65" spans="1:2" ht="47.25" customHeight="1">
      <c r="A65" s="111" t="s">
        <v>30</v>
      </c>
      <c r="B65" s="112">
        <v>4102</v>
      </c>
    </row>
    <row r="66" spans="1:2" ht="15.75" customHeight="1">
      <c r="A66" s="96" t="s">
        <v>256</v>
      </c>
      <c r="B66" s="107">
        <v>5174.33</v>
      </c>
    </row>
    <row r="67" spans="1:2" ht="15.75" customHeight="1">
      <c r="A67" s="96" t="s">
        <v>206</v>
      </c>
      <c r="B67" s="107">
        <v>4200</v>
      </c>
    </row>
    <row r="68" spans="1:2" ht="15.75" customHeight="1">
      <c r="A68" s="96" t="s">
        <v>132</v>
      </c>
      <c r="B68" s="107">
        <v>4157.67</v>
      </c>
    </row>
    <row r="69" spans="1:2" ht="15.75" customHeight="1">
      <c r="A69" s="96" t="s">
        <v>230</v>
      </c>
      <c r="B69" s="107">
        <v>4131.25</v>
      </c>
    </row>
    <row r="70" spans="1:2" ht="15.75" customHeight="1">
      <c r="A70" s="96" t="s">
        <v>207</v>
      </c>
      <c r="B70" s="107">
        <v>4000</v>
      </c>
    </row>
    <row r="71" spans="1:2" ht="15.75" customHeight="1">
      <c r="A71" s="96" t="s">
        <v>303</v>
      </c>
      <c r="B71" s="107">
        <v>3861.5</v>
      </c>
    </row>
    <row r="72" spans="1:2" ht="15.75" customHeight="1">
      <c r="A72" s="96" t="s">
        <v>279</v>
      </c>
      <c r="B72" s="107">
        <v>3725.33</v>
      </c>
    </row>
    <row r="73" spans="1:2" ht="24.75" customHeight="1">
      <c r="A73" s="111" t="s">
        <v>6</v>
      </c>
      <c r="B73" s="112">
        <v>4846</v>
      </c>
    </row>
    <row r="74" spans="1:2" ht="15.75" customHeight="1">
      <c r="A74" s="96" t="s">
        <v>246</v>
      </c>
      <c r="B74" s="107">
        <v>15000</v>
      </c>
    </row>
    <row r="75" spans="1:2" ht="15.75" customHeight="1">
      <c r="A75" s="96" t="s">
        <v>304</v>
      </c>
      <c r="B75" s="107">
        <v>8000</v>
      </c>
    </row>
    <row r="76" spans="1:2" ht="15.75" customHeight="1">
      <c r="A76" s="96" t="s">
        <v>247</v>
      </c>
      <c r="B76" s="107">
        <v>8000</v>
      </c>
    </row>
    <row r="77" spans="1:2" ht="15.75" customHeight="1">
      <c r="A77" s="96" t="s">
        <v>219</v>
      </c>
      <c r="B77" s="107">
        <v>8000</v>
      </c>
    </row>
    <row r="78" spans="1:2" ht="15.75" customHeight="1">
      <c r="A78" s="96" t="s">
        <v>248</v>
      </c>
      <c r="B78" s="107">
        <v>7250</v>
      </c>
    </row>
    <row r="79" spans="1:2" ht="15.75" customHeight="1">
      <c r="A79" s="96" t="s">
        <v>305</v>
      </c>
      <c r="B79" s="107">
        <v>7000</v>
      </c>
    </row>
    <row r="80" spans="1:2" ht="15.75" customHeight="1">
      <c r="A80" s="96" t="s">
        <v>208</v>
      </c>
      <c r="B80" s="107">
        <v>7000</v>
      </c>
    </row>
    <row r="81" spans="1:2" ht="15.75" customHeight="1">
      <c r="A81" s="96" t="s">
        <v>210</v>
      </c>
      <c r="B81" s="107">
        <v>6580</v>
      </c>
    </row>
    <row r="82" spans="1:2" ht="15.75" customHeight="1">
      <c r="A82" s="96" t="s">
        <v>223</v>
      </c>
      <c r="B82" s="107">
        <v>6560</v>
      </c>
    </row>
    <row r="83" spans="1:2" ht="15.75" customHeight="1">
      <c r="A83" s="96" t="s">
        <v>306</v>
      </c>
      <c r="B83" s="107">
        <v>6289.2</v>
      </c>
    </row>
    <row r="84" spans="1:2" ht="15.75" customHeight="1">
      <c r="A84" s="96" t="s">
        <v>178</v>
      </c>
      <c r="B84" s="107">
        <v>6281.67</v>
      </c>
    </row>
    <row r="85" spans="1:2" ht="15.75" customHeight="1">
      <c r="A85" s="96" t="s">
        <v>310</v>
      </c>
      <c r="B85" s="107">
        <v>6000</v>
      </c>
    </row>
    <row r="86" spans="1:2" ht="15.75" customHeight="1">
      <c r="A86" s="96" t="s">
        <v>179</v>
      </c>
      <c r="B86" s="107">
        <v>6000</v>
      </c>
    </row>
    <row r="87" spans="1:2" ht="15.75" customHeight="1">
      <c r="A87" s="96" t="s">
        <v>307</v>
      </c>
      <c r="B87" s="107">
        <v>6000</v>
      </c>
    </row>
    <row r="88" spans="1:2" ht="15.75" customHeight="1">
      <c r="A88" s="96" t="s">
        <v>308</v>
      </c>
      <c r="B88" s="107">
        <v>6000</v>
      </c>
    </row>
    <row r="89" spans="1:2" ht="15.75" customHeight="1">
      <c r="A89" s="96" t="s">
        <v>159</v>
      </c>
      <c r="B89" s="107">
        <v>6000</v>
      </c>
    </row>
    <row r="90" spans="1:2" ht="15.75" customHeight="1">
      <c r="A90" s="96" t="s">
        <v>160</v>
      </c>
      <c r="B90" s="107">
        <v>6000</v>
      </c>
    </row>
    <row r="91" spans="1:2" ht="15.75" customHeight="1">
      <c r="A91" s="96" t="s">
        <v>177</v>
      </c>
      <c r="B91" s="107">
        <v>6000</v>
      </c>
    </row>
    <row r="92" spans="1:2" ht="15.75" customHeight="1">
      <c r="A92" s="96" t="s">
        <v>166</v>
      </c>
      <c r="B92" s="107">
        <v>6000</v>
      </c>
    </row>
    <row r="93" spans="1:2" ht="15.75" customHeight="1">
      <c r="A93" s="96" t="s">
        <v>170</v>
      </c>
      <c r="B93" s="107">
        <v>5629.49</v>
      </c>
    </row>
    <row r="94" spans="1:2" ht="15.75" customHeight="1">
      <c r="A94" s="96" t="s">
        <v>209</v>
      </c>
      <c r="B94" s="107">
        <v>5500</v>
      </c>
    </row>
    <row r="95" spans="1:2" ht="15.75" customHeight="1">
      <c r="A95" s="96" t="s">
        <v>309</v>
      </c>
      <c r="B95" s="107">
        <v>5477.71</v>
      </c>
    </row>
    <row r="96" spans="1:2" ht="15.75" customHeight="1">
      <c r="A96" s="96" t="s">
        <v>258</v>
      </c>
      <c r="B96" s="107">
        <v>5224.62</v>
      </c>
    </row>
    <row r="97" spans="1:2" ht="15.75" customHeight="1">
      <c r="A97" s="96" t="s">
        <v>140</v>
      </c>
      <c r="B97" s="107">
        <v>5204</v>
      </c>
    </row>
    <row r="98" spans="1:2" ht="15.75" customHeight="1">
      <c r="A98" s="96" t="s">
        <v>211</v>
      </c>
      <c r="B98" s="107">
        <v>5107.26</v>
      </c>
    </row>
    <row r="99" spans="1:2" ht="15.75" customHeight="1">
      <c r="A99" s="96" t="s">
        <v>260</v>
      </c>
      <c r="B99" s="107">
        <v>5000</v>
      </c>
    </row>
    <row r="100" spans="1:2" ht="15.75" customHeight="1">
      <c r="A100" s="96" t="s">
        <v>259</v>
      </c>
      <c r="B100" s="107">
        <v>5000</v>
      </c>
    </row>
    <row r="101" spans="1:2" ht="70.5" customHeight="1">
      <c r="A101" s="111" t="s">
        <v>7</v>
      </c>
      <c r="B101" s="112">
        <v>5155</v>
      </c>
    </row>
    <row r="102" spans="1:2" ht="15.75" customHeight="1">
      <c r="A102" s="102" t="s">
        <v>158</v>
      </c>
      <c r="B102" s="108">
        <v>8430.75</v>
      </c>
    </row>
    <row r="103" spans="1:2" ht="15.75" customHeight="1">
      <c r="A103" s="102" t="s">
        <v>141</v>
      </c>
      <c r="B103" s="108">
        <v>8200</v>
      </c>
    </row>
    <row r="104" spans="1:2" ht="15.75" customHeight="1">
      <c r="A104" s="102" t="s">
        <v>220</v>
      </c>
      <c r="B104" s="108">
        <v>8000</v>
      </c>
    </row>
    <row r="105" spans="1:2" ht="15.75" customHeight="1">
      <c r="A105" s="102" t="s">
        <v>157</v>
      </c>
      <c r="B105" s="108">
        <v>8000</v>
      </c>
    </row>
    <row r="106" spans="1:2" ht="15.75" customHeight="1">
      <c r="A106" s="102" t="s">
        <v>311</v>
      </c>
      <c r="B106" s="108">
        <v>8000</v>
      </c>
    </row>
    <row r="107" spans="1:2" ht="15.75" customHeight="1">
      <c r="A107" s="102" t="s">
        <v>261</v>
      </c>
      <c r="B107" s="108">
        <v>7891.5</v>
      </c>
    </row>
    <row r="108" spans="1:2" ht="15.75" customHeight="1">
      <c r="A108" s="102" t="s">
        <v>222</v>
      </c>
      <c r="B108" s="108">
        <v>7500</v>
      </c>
    </row>
    <row r="109" spans="1:2" ht="15.75" customHeight="1">
      <c r="A109" s="102" t="s">
        <v>142</v>
      </c>
      <c r="B109" s="108">
        <v>7500</v>
      </c>
    </row>
    <row r="110" spans="1:2" ht="15.75" customHeight="1">
      <c r="A110" s="102" t="s">
        <v>312</v>
      </c>
      <c r="B110" s="108">
        <v>7000</v>
      </c>
    </row>
    <row r="111" spans="1:2" ht="15.75" customHeight="1">
      <c r="A111" s="102" t="s">
        <v>313</v>
      </c>
      <c r="B111" s="108">
        <v>7000</v>
      </c>
    </row>
    <row r="112" spans="1:2" ht="15.75" customHeight="1">
      <c r="A112" s="102" t="s">
        <v>250</v>
      </c>
      <c r="B112" s="108">
        <v>6693</v>
      </c>
    </row>
    <row r="113" spans="1:2" ht="15.75" customHeight="1">
      <c r="A113" s="102" t="s">
        <v>252</v>
      </c>
      <c r="B113" s="108">
        <v>6500</v>
      </c>
    </row>
    <row r="114" spans="1:2" ht="15.75" customHeight="1">
      <c r="A114" s="102" t="s">
        <v>262</v>
      </c>
      <c r="B114" s="108">
        <v>6424</v>
      </c>
    </row>
    <row r="115" spans="1:2" ht="15.75" customHeight="1">
      <c r="A115" s="102" t="s">
        <v>317</v>
      </c>
      <c r="B115" s="108">
        <v>6333.79</v>
      </c>
    </row>
    <row r="116" spans="1:2" ht="15.75" customHeight="1">
      <c r="A116" s="102" t="s">
        <v>253</v>
      </c>
      <c r="B116" s="108">
        <v>6300</v>
      </c>
    </row>
    <row r="117" spans="1:2" ht="15.75" customHeight="1">
      <c r="A117" s="102" t="s">
        <v>187</v>
      </c>
      <c r="B117" s="108">
        <v>6200</v>
      </c>
    </row>
    <row r="118" spans="1:2" ht="15.75" customHeight="1">
      <c r="A118" s="102" t="s">
        <v>231</v>
      </c>
      <c r="B118" s="108">
        <v>6200</v>
      </c>
    </row>
    <row r="119" spans="1:2" ht="15.75" customHeight="1">
      <c r="A119" s="102" t="s">
        <v>314</v>
      </c>
      <c r="B119" s="108">
        <v>6000</v>
      </c>
    </row>
    <row r="120" spans="1:2" ht="15.75" customHeight="1">
      <c r="A120" s="102" t="s">
        <v>315</v>
      </c>
      <c r="B120" s="108">
        <v>6000</v>
      </c>
    </row>
    <row r="121" spans="1:2" ht="15.75" customHeight="1">
      <c r="A121" s="102" t="s">
        <v>316</v>
      </c>
      <c r="B121" s="108">
        <v>6000</v>
      </c>
    </row>
    <row r="122" spans="1:2" ht="15.75" customHeight="1">
      <c r="A122" s="102" t="s">
        <v>232</v>
      </c>
      <c r="B122" s="108">
        <v>6000</v>
      </c>
    </row>
    <row r="123" spans="1:2" ht="21.75" customHeight="1">
      <c r="A123" s="111" t="s">
        <v>4</v>
      </c>
      <c r="B123" s="112">
        <v>4133</v>
      </c>
    </row>
    <row r="124" spans="1:2" ht="15.75" customHeight="1">
      <c r="A124" s="94" t="s">
        <v>180</v>
      </c>
      <c r="B124" s="108">
        <v>4562.67</v>
      </c>
    </row>
    <row r="125" spans="1:2" ht="15.75" customHeight="1">
      <c r="A125" s="94" t="s">
        <v>143</v>
      </c>
      <c r="B125" s="108">
        <v>4685.1</v>
      </c>
    </row>
    <row r="126" spans="1:2" ht="15.75" customHeight="1">
      <c r="A126" s="94" t="s">
        <v>318</v>
      </c>
      <c r="B126" s="108">
        <v>3756.33</v>
      </c>
    </row>
    <row r="127" spans="1:2" ht="15.75" customHeight="1">
      <c r="A127" s="94" t="s">
        <v>319</v>
      </c>
      <c r="B127" s="108">
        <v>4500</v>
      </c>
    </row>
    <row r="128" spans="1:2" ht="15.75" customHeight="1">
      <c r="A128" s="94" t="s">
        <v>320</v>
      </c>
      <c r="B128" s="108">
        <v>3702.86</v>
      </c>
    </row>
    <row r="129" spans="1:2" ht="15.75" customHeight="1">
      <c r="A129" s="94" t="s">
        <v>263</v>
      </c>
      <c r="B129" s="108">
        <v>3723</v>
      </c>
    </row>
    <row r="130" spans="1:2" ht="15.75">
      <c r="A130" s="168" t="s">
        <v>321</v>
      </c>
      <c r="B130" s="167">
        <v>3787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3" t="s">
        <v>181</v>
      </c>
      <c r="B1" s="173"/>
      <c r="C1" s="173"/>
      <c r="D1" s="173"/>
      <c r="E1" s="173"/>
      <c r="F1" s="173"/>
      <c r="G1" s="173"/>
      <c r="I1" s="37"/>
    </row>
    <row r="2" spans="1:9" s="2" customFormat="1" ht="19.5" customHeight="1">
      <c r="A2" s="174" t="s">
        <v>38</v>
      </c>
      <c r="B2" s="174"/>
      <c r="C2" s="174"/>
      <c r="D2" s="174"/>
      <c r="E2" s="174"/>
      <c r="F2" s="174"/>
      <c r="G2" s="174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9"/>
      <c r="B4" s="201" t="s">
        <v>264</v>
      </c>
      <c r="C4" s="202"/>
      <c r="D4" s="203"/>
      <c r="E4" s="177" t="s">
        <v>265</v>
      </c>
      <c r="F4" s="202"/>
      <c r="G4" s="204"/>
      <c r="I4" s="38"/>
    </row>
    <row r="5" spans="1:9" s="4" customFormat="1" ht="52.5" customHeight="1">
      <c r="A5" s="200"/>
      <c r="B5" s="55" t="s">
        <v>31</v>
      </c>
      <c r="C5" s="55" t="s">
        <v>133</v>
      </c>
      <c r="D5" s="56" t="s">
        <v>32</v>
      </c>
      <c r="E5" s="155" t="s">
        <v>31</v>
      </c>
      <c r="F5" s="155" t="s">
        <v>133</v>
      </c>
      <c r="G5" s="36" t="s">
        <v>32</v>
      </c>
      <c r="I5" s="38"/>
    </row>
    <row r="6" spans="1:9" s="4" customFormat="1" ht="24.75" customHeight="1">
      <c r="A6" s="23" t="s">
        <v>33</v>
      </c>
      <c r="B6" s="170">
        <v>27635</v>
      </c>
      <c r="C6" s="29">
        <v>24400</v>
      </c>
      <c r="D6" s="64">
        <f>ROUND(C6/B6*100,1)</f>
        <v>88.3</v>
      </c>
      <c r="E6" s="170">
        <v>11893</v>
      </c>
      <c r="F6" s="29">
        <v>11310</v>
      </c>
      <c r="G6" s="40">
        <f>ROUND(F6/E6*100,1)</f>
        <v>95.1</v>
      </c>
      <c r="I6" s="38"/>
    </row>
    <row r="7" spans="1:10" s="5" customFormat="1" ht="24.75" customHeight="1">
      <c r="A7" s="20" t="s">
        <v>39</v>
      </c>
      <c r="B7" s="41">
        <f>SUM(B9:B27)</f>
        <v>23764</v>
      </c>
      <c r="C7" s="41">
        <f>SUM(C9:C27)</f>
        <v>21226</v>
      </c>
      <c r="D7" s="64">
        <f aca="true" t="shared" si="0" ref="D7:D27">ROUND(C7/B7*100,1)</f>
        <v>89.3</v>
      </c>
      <c r="E7" s="41">
        <f>SUM(E9:E27)</f>
        <v>10763</v>
      </c>
      <c r="F7" s="41">
        <f>SUM(F9:F27)</f>
        <v>10082</v>
      </c>
      <c r="G7" s="40">
        <f aca="true" t="shared" si="1" ref="G7:G27">ROUND(F7/E7*100,1)</f>
        <v>93.7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5118</v>
      </c>
      <c r="C9" s="63">
        <v>4627</v>
      </c>
      <c r="D9" s="71">
        <f t="shared" si="0"/>
        <v>90.4</v>
      </c>
      <c r="E9" s="48">
        <v>1582</v>
      </c>
      <c r="F9" s="65">
        <v>1495</v>
      </c>
      <c r="G9" s="73">
        <f t="shared" si="1"/>
        <v>94.5</v>
      </c>
      <c r="H9" s="28"/>
      <c r="I9" s="49"/>
      <c r="J9" s="43"/>
    </row>
    <row r="10" spans="1:10" ht="35.25" customHeight="1">
      <c r="A10" s="21" t="s">
        <v>11</v>
      </c>
      <c r="B10" s="47">
        <v>122</v>
      </c>
      <c r="C10" s="63">
        <v>144</v>
      </c>
      <c r="D10" s="64">
        <f t="shared" si="0"/>
        <v>118</v>
      </c>
      <c r="E10" s="47">
        <v>64</v>
      </c>
      <c r="F10" s="65">
        <v>67</v>
      </c>
      <c r="G10" s="40">
        <f t="shared" si="1"/>
        <v>104.7</v>
      </c>
      <c r="I10" s="49"/>
      <c r="J10" s="43"/>
    </row>
    <row r="11" spans="1:16" s="18" customFormat="1" ht="23.25" customHeight="1" thickBot="1">
      <c r="A11" s="21" t="s">
        <v>12</v>
      </c>
      <c r="B11" s="50">
        <v>2680</v>
      </c>
      <c r="C11" s="63">
        <v>2363</v>
      </c>
      <c r="D11" s="64">
        <f t="shared" si="0"/>
        <v>88.2</v>
      </c>
      <c r="E11" s="50">
        <v>1044</v>
      </c>
      <c r="F11" s="65">
        <v>929</v>
      </c>
      <c r="G11" s="40">
        <f t="shared" si="1"/>
        <v>89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726</v>
      </c>
      <c r="C12" s="63">
        <v>709</v>
      </c>
      <c r="D12" s="64">
        <f t="shared" si="0"/>
        <v>97.7</v>
      </c>
      <c r="E12" s="50">
        <v>536</v>
      </c>
      <c r="F12" s="65">
        <v>505</v>
      </c>
      <c r="G12" s="40">
        <f t="shared" si="1"/>
        <v>94.2</v>
      </c>
      <c r="I12" s="49"/>
      <c r="J12" s="43"/>
      <c r="Q12" s="51"/>
    </row>
    <row r="13" spans="1:10" ht="35.25" customHeight="1">
      <c r="A13" s="21" t="s">
        <v>14</v>
      </c>
      <c r="B13" s="50">
        <v>188</v>
      </c>
      <c r="C13" s="63">
        <v>213</v>
      </c>
      <c r="D13" s="64">
        <f t="shared" si="0"/>
        <v>113.3</v>
      </c>
      <c r="E13" s="50">
        <v>101</v>
      </c>
      <c r="F13" s="65">
        <v>98</v>
      </c>
      <c r="G13" s="40">
        <f t="shared" si="1"/>
        <v>97</v>
      </c>
      <c r="I13" s="49"/>
      <c r="J13" s="43"/>
    </row>
    <row r="14" spans="1:10" ht="23.25" customHeight="1">
      <c r="A14" s="21" t="s">
        <v>15</v>
      </c>
      <c r="B14" s="50">
        <v>680</v>
      </c>
      <c r="C14" s="63">
        <v>525</v>
      </c>
      <c r="D14" s="64">
        <f t="shared" si="0"/>
        <v>77.2</v>
      </c>
      <c r="E14" s="50">
        <v>251</v>
      </c>
      <c r="F14" s="65">
        <v>194</v>
      </c>
      <c r="G14" s="40">
        <f t="shared" si="1"/>
        <v>77.3</v>
      </c>
      <c r="I14" s="49"/>
      <c r="J14" s="43"/>
    </row>
    <row r="15" spans="1:10" ht="37.5" customHeight="1">
      <c r="A15" s="21" t="s">
        <v>16</v>
      </c>
      <c r="B15" s="50">
        <v>3889</v>
      </c>
      <c r="C15" s="63">
        <v>3399</v>
      </c>
      <c r="D15" s="64">
        <f t="shared" si="0"/>
        <v>87.4</v>
      </c>
      <c r="E15" s="50">
        <v>1700</v>
      </c>
      <c r="F15" s="65">
        <v>1624</v>
      </c>
      <c r="G15" s="40">
        <f t="shared" si="1"/>
        <v>95.5</v>
      </c>
      <c r="I15" s="49"/>
      <c r="J15" s="43"/>
    </row>
    <row r="16" spans="1:10" ht="36" customHeight="1">
      <c r="A16" s="21" t="s">
        <v>17</v>
      </c>
      <c r="B16" s="50">
        <v>1080</v>
      </c>
      <c r="C16" s="63">
        <v>1111</v>
      </c>
      <c r="D16" s="64">
        <f t="shared" si="0"/>
        <v>102.9</v>
      </c>
      <c r="E16" s="50">
        <v>550</v>
      </c>
      <c r="F16" s="65">
        <v>480</v>
      </c>
      <c r="G16" s="40">
        <f t="shared" si="1"/>
        <v>87.3</v>
      </c>
      <c r="I16" s="49"/>
      <c r="J16" s="43"/>
    </row>
    <row r="17" spans="1:10" ht="34.5" customHeight="1">
      <c r="A17" s="21" t="s">
        <v>18</v>
      </c>
      <c r="B17" s="50">
        <v>449</v>
      </c>
      <c r="C17" s="63">
        <v>479</v>
      </c>
      <c r="D17" s="64">
        <f t="shared" si="0"/>
        <v>106.7</v>
      </c>
      <c r="E17" s="50">
        <v>232</v>
      </c>
      <c r="F17" s="65">
        <v>293</v>
      </c>
      <c r="G17" s="40">
        <f t="shared" si="1"/>
        <v>126.3</v>
      </c>
      <c r="I17" s="49"/>
      <c r="J17" s="43"/>
    </row>
    <row r="18" spans="1:10" ht="27" customHeight="1">
      <c r="A18" s="21" t="s">
        <v>19</v>
      </c>
      <c r="B18" s="50">
        <v>311</v>
      </c>
      <c r="C18" s="63">
        <v>288</v>
      </c>
      <c r="D18" s="64">
        <f t="shared" si="0"/>
        <v>92.6</v>
      </c>
      <c r="E18" s="50">
        <v>147</v>
      </c>
      <c r="F18" s="65">
        <v>161</v>
      </c>
      <c r="G18" s="40">
        <f t="shared" si="1"/>
        <v>109.5</v>
      </c>
      <c r="I18" s="49"/>
      <c r="J18" s="43"/>
    </row>
    <row r="19" spans="1:10" ht="27" customHeight="1">
      <c r="A19" s="21" t="s">
        <v>20</v>
      </c>
      <c r="B19" s="50">
        <v>740</v>
      </c>
      <c r="C19" s="63">
        <v>566</v>
      </c>
      <c r="D19" s="64">
        <f t="shared" si="0"/>
        <v>76.5</v>
      </c>
      <c r="E19" s="50">
        <v>328</v>
      </c>
      <c r="F19" s="65">
        <v>273</v>
      </c>
      <c r="G19" s="40">
        <f t="shared" si="1"/>
        <v>83.2</v>
      </c>
      <c r="I19" s="49"/>
      <c r="J19" s="43"/>
    </row>
    <row r="20" spans="1:10" ht="28.5" customHeight="1">
      <c r="A20" s="21" t="s">
        <v>21</v>
      </c>
      <c r="B20" s="50">
        <v>200</v>
      </c>
      <c r="C20" s="63">
        <v>194</v>
      </c>
      <c r="D20" s="64">
        <f t="shared" si="0"/>
        <v>97</v>
      </c>
      <c r="E20" s="50">
        <v>117</v>
      </c>
      <c r="F20" s="65">
        <v>97</v>
      </c>
      <c r="G20" s="40">
        <f t="shared" si="1"/>
        <v>82.9</v>
      </c>
      <c r="I20" s="49"/>
      <c r="J20" s="43"/>
    </row>
    <row r="21" spans="1:10" ht="39" customHeight="1">
      <c r="A21" s="21" t="s">
        <v>22</v>
      </c>
      <c r="B21" s="50">
        <v>378</v>
      </c>
      <c r="C21" s="63">
        <v>309</v>
      </c>
      <c r="D21" s="64">
        <f t="shared" si="0"/>
        <v>81.7</v>
      </c>
      <c r="E21" s="50">
        <v>191</v>
      </c>
      <c r="F21" s="65">
        <v>162</v>
      </c>
      <c r="G21" s="40">
        <f t="shared" si="1"/>
        <v>84.8</v>
      </c>
      <c r="I21" s="49"/>
      <c r="J21" s="43"/>
    </row>
    <row r="22" spans="1:10" ht="39.75" customHeight="1">
      <c r="A22" s="21" t="s">
        <v>23</v>
      </c>
      <c r="B22" s="50">
        <v>588</v>
      </c>
      <c r="C22" s="63">
        <v>517</v>
      </c>
      <c r="D22" s="64">
        <f t="shared" si="0"/>
        <v>87.9</v>
      </c>
      <c r="E22" s="50">
        <v>307</v>
      </c>
      <c r="F22" s="65">
        <v>230</v>
      </c>
      <c r="G22" s="40">
        <f t="shared" si="1"/>
        <v>74.9</v>
      </c>
      <c r="I22" s="49"/>
      <c r="J22" s="43"/>
    </row>
    <row r="23" spans="1:10" ht="37.5" customHeight="1">
      <c r="A23" s="21" t="s">
        <v>24</v>
      </c>
      <c r="B23" s="50">
        <v>4671</v>
      </c>
      <c r="C23" s="63">
        <v>3923</v>
      </c>
      <c r="D23" s="64">
        <f t="shared" si="0"/>
        <v>84</v>
      </c>
      <c r="E23" s="50">
        <v>2554</v>
      </c>
      <c r="F23" s="65">
        <v>2474</v>
      </c>
      <c r="G23" s="40">
        <f t="shared" si="1"/>
        <v>96.9</v>
      </c>
      <c r="I23" s="49"/>
      <c r="J23" s="43"/>
    </row>
    <row r="24" spans="1:10" ht="23.25" customHeight="1">
      <c r="A24" s="21" t="s">
        <v>25</v>
      </c>
      <c r="B24" s="50">
        <v>574</v>
      </c>
      <c r="C24" s="63">
        <v>546</v>
      </c>
      <c r="D24" s="64">
        <f t="shared" si="0"/>
        <v>95.1</v>
      </c>
      <c r="E24" s="50">
        <v>344</v>
      </c>
      <c r="F24" s="65">
        <v>319</v>
      </c>
      <c r="G24" s="40">
        <f t="shared" si="1"/>
        <v>92.7</v>
      </c>
      <c r="I24" s="49"/>
      <c r="J24" s="43"/>
    </row>
    <row r="25" spans="1:10" ht="36" customHeight="1">
      <c r="A25" s="21" t="s">
        <v>26</v>
      </c>
      <c r="B25" s="50">
        <v>925</v>
      </c>
      <c r="C25" s="63">
        <v>963</v>
      </c>
      <c r="D25" s="64">
        <f t="shared" si="0"/>
        <v>104.1</v>
      </c>
      <c r="E25" s="50">
        <v>514</v>
      </c>
      <c r="F25" s="65">
        <v>532</v>
      </c>
      <c r="G25" s="40">
        <f t="shared" si="1"/>
        <v>103.5</v>
      </c>
      <c r="I25" s="49"/>
      <c r="J25" s="43"/>
    </row>
    <row r="26" spans="1:10" ht="33" customHeight="1">
      <c r="A26" s="21" t="s">
        <v>27</v>
      </c>
      <c r="B26" s="50">
        <v>170</v>
      </c>
      <c r="C26" s="63">
        <v>149</v>
      </c>
      <c r="D26" s="64">
        <f t="shared" si="0"/>
        <v>87.6</v>
      </c>
      <c r="E26" s="50">
        <v>60</v>
      </c>
      <c r="F26" s="65">
        <v>73</v>
      </c>
      <c r="G26" s="40">
        <f t="shared" si="1"/>
        <v>121.7</v>
      </c>
      <c r="I26" s="49"/>
      <c r="J26" s="43"/>
    </row>
    <row r="27" spans="1:10" ht="24" customHeight="1" thickBot="1">
      <c r="A27" s="22" t="s">
        <v>28</v>
      </c>
      <c r="B27" s="52">
        <v>275</v>
      </c>
      <c r="C27" s="66">
        <v>201</v>
      </c>
      <c r="D27" s="67">
        <f t="shared" si="0"/>
        <v>73.1</v>
      </c>
      <c r="E27" s="52">
        <v>141</v>
      </c>
      <c r="F27" s="68">
        <v>76</v>
      </c>
      <c r="G27" s="69">
        <f t="shared" si="1"/>
        <v>53.9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5" t="s">
        <v>182</v>
      </c>
      <c r="B1" s="205"/>
      <c r="C1" s="205"/>
      <c r="D1" s="205"/>
      <c r="E1" s="205"/>
      <c r="F1" s="205"/>
      <c r="G1" s="205"/>
    </row>
    <row r="2" spans="1:7" s="2" customFormat="1" ht="19.5" customHeight="1">
      <c r="A2" s="206" t="s">
        <v>34</v>
      </c>
      <c r="B2" s="206"/>
      <c r="C2" s="206"/>
      <c r="D2" s="206"/>
      <c r="E2" s="206"/>
      <c r="F2" s="206"/>
      <c r="G2" s="20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9"/>
      <c r="B4" s="177" t="s">
        <v>264</v>
      </c>
      <c r="C4" s="177"/>
      <c r="D4" s="177"/>
      <c r="E4" s="177" t="s">
        <v>265</v>
      </c>
      <c r="F4" s="202"/>
      <c r="G4" s="204"/>
    </row>
    <row r="5" spans="1:7" s="4" customFormat="1" ht="51.75" customHeight="1">
      <c r="A5" s="200"/>
      <c r="B5" s="10" t="s">
        <v>31</v>
      </c>
      <c r="C5" s="10" t="s">
        <v>133</v>
      </c>
      <c r="D5" s="39" t="s">
        <v>32</v>
      </c>
      <c r="E5" s="60" t="s">
        <v>134</v>
      </c>
      <c r="F5" s="60" t="s">
        <v>133</v>
      </c>
      <c r="G5" s="36" t="s">
        <v>32</v>
      </c>
    </row>
    <row r="6" spans="1:9" s="4" customFormat="1" ht="28.5" customHeight="1">
      <c r="A6" s="23" t="s">
        <v>33</v>
      </c>
      <c r="B6" s="29">
        <f>SUM(B7:B15)</f>
        <v>27635</v>
      </c>
      <c r="C6" s="29">
        <f>SUM(C7:C15)</f>
        <v>24400</v>
      </c>
      <c r="D6" s="9">
        <f>ROUND(C6/B6*100,1)</f>
        <v>88.3</v>
      </c>
      <c r="E6" s="29">
        <f>SUM(E7:E15)</f>
        <v>11893</v>
      </c>
      <c r="F6" s="29">
        <f>SUM(F7:F15)</f>
        <v>11310</v>
      </c>
      <c r="G6" s="115">
        <f>ROUND(F6/E6*100,1)</f>
        <v>95.1</v>
      </c>
      <c r="I6" s="30"/>
    </row>
    <row r="7" spans="1:9" s="5" customFormat="1" ht="45.75" customHeight="1">
      <c r="A7" s="116" t="s">
        <v>35</v>
      </c>
      <c r="B7" s="31">
        <v>3096</v>
      </c>
      <c r="C7" s="31">
        <v>2521</v>
      </c>
      <c r="D7" s="9">
        <f aca="true" t="shared" si="0" ref="D7:D15">ROUND(C7/B7*100,1)</f>
        <v>81.4</v>
      </c>
      <c r="E7" s="32">
        <v>1360</v>
      </c>
      <c r="F7" s="31">
        <v>1237</v>
      </c>
      <c r="G7" s="115">
        <f aca="true" t="shared" si="1" ref="G7:G15">ROUND(F7/E7*100,1)</f>
        <v>91</v>
      </c>
      <c r="H7" s="33"/>
      <c r="I7" s="30"/>
    </row>
    <row r="8" spans="1:9" s="5" customFormat="1" ht="30" customHeight="1">
      <c r="A8" s="116" t="s">
        <v>3</v>
      </c>
      <c r="B8" s="31">
        <v>2176</v>
      </c>
      <c r="C8" s="31">
        <v>1998</v>
      </c>
      <c r="D8" s="9">
        <f t="shared" si="0"/>
        <v>91.8</v>
      </c>
      <c r="E8" s="32">
        <v>979</v>
      </c>
      <c r="F8" s="31">
        <v>919</v>
      </c>
      <c r="G8" s="115">
        <f t="shared" si="1"/>
        <v>93.9</v>
      </c>
      <c r="H8" s="33"/>
      <c r="I8" s="30"/>
    </row>
    <row r="9" spans="1:9" ht="33" customHeight="1">
      <c r="A9" s="116" t="s">
        <v>2</v>
      </c>
      <c r="B9" s="34">
        <v>2751</v>
      </c>
      <c r="C9" s="31">
        <v>2445</v>
      </c>
      <c r="D9" s="9">
        <f t="shared" si="0"/>
        <v>88.9</v>
      </c>
      <c r="E9" s="32">
        <v>1188</v>
      </c>
      <c r="F9" s="31">
        <v>1120</v>
      </c>
      <c r="G9" s="115">
        <f t="shared" si="1"/>
        <v>94.3</v>
      </c>
      <c r="H9" s="33"/>
      <c r="I9" s="30"/>
    </row>
    <row r="10" spans="1:9" ht="28.5" customHeight="1">
      <c r="A10" s="116" t="s">
        <v>1</v>
      </c>
      <c r="B10" s="34">
        <v>1538</v>
      </c>
      <c r="C10" s="31">
        <v>1415</v>
      </c>
      <c r="D10" s="9">
        <f t="shared" si="0"/>
        <v>92</v>
      </c>
      <c r="E10" s="32">
        <v>692</v>
      </c>
      <c r="F10" s="31">
        <v>705</v>
      </c>
      <c r="G10" s="115">
        <f t="shared" si="1"/>
        <v>101.9</v>
      </c>
      <c r="H10" s="33"/>
      <c r="I10" s="30"/>
    </row>
    <row r="11" spans="1:9" s="18" customFormat="1" ht="31.5" customHeight="1">
      <c r="A11" s="116" t="s">
        <v>5</v>
      </c>
      <c r="B11" s="34">
        <v>5309</v>
      </c>
      <c r="C11" s="31">
        <v>4679</v>
      </c>
      <c r="D11" s="9">
        <f t="shared" si="0"/>
        <v>88.1</v>
      </c>
      <c r="E11" s="32">
        <v>2303</v>
      </c>
      <c r="F11" s="31">
        <v>2150</v>
      </c>
      <c r="G11" s="115">
        <f t="shared" si="1"/>
        <v>93.4</v>
      </c>
      <c r="H11" s="33"/>
      <c r="I11" s="30"/>
    </row>
    <row r="12" spans="1:9" ht="51.75" customHeight="1">
      <c r="A12" s="116" t="s">
        <v>30</v>
      </c>
      <c r="B12" s="34">
        <v>1139</v>
      </c>
      <c r="C12" s="31">
        <v>1031</v>
      </c>
      <c r="D12" s="9">
        <f t="shared" si="0"/>
        <v>90.5</v>
      </c>
      <c r="E12" s="32">
        <v>485</v>
      </c>
      <c r="F12" s="31">
        <v>457</v>
      </c>
      <c r="G12" s="115">
        <f t="shared" si="1"/>
        <v>94.2</v>
      </c>
      <c r="H12" s="33"/>
      <c r="I12" s="30"/>
    </row>
    <row r="13" spans="1:9" ht="30.75" customHeight="1">
      <c r="A13" s="116" t="s">
        <v>6</v>
      </c>
      <c r="B13" s="34">
        <v>2600</v>
      </c>
      <c r="C13" s="31">
        <v>2169</v>
      </c>
      <c r="D13" s="9">
        <f t="shared" si="0"/>
        <v>83.4</v>
      </c>
      <c r="E13" s="32">
        <v>964</v>
      </c>
      <c r="F13" s="31">
        <v>857</v>
      </c>
      <c r="G13" s="115">
        <f t="shared" si="1"/>
        <v>88.9</v>
      </c>
      <c r="H13" s="33"/>
      <c r="I13" s="30"/>
    </row>
    <row r="14" spans="1:9" ht="66.75" customHeight="1">
      <c r="A14" s="116" t="s">
        <v>7</v>
      </c>
      <c r="B14" s="34">
        <v>4979</v>
      </c>
      <c r="C14" s="31">
        <v>4452</v>
      </c>
      <c r="D14" s="9">
        <f t="shared" si="0"/>
        <v>89.4</v>
      </c>
      <c r="E14" s="32">
        <v>2096</v>
      </c>
      <c r="F14" s="31">
        <v>2061</v>
      </c>
      <c r="G14" s="115">
        <f t="shared" si="1"/>
        <v>98.3</v>
      </c>
      <c r="H14" s="33"/>
      <c r="I14" s="30"/>
    </row>
    <row r="15" spans="1:9" ht="42.75" customHeight="1" thickBot="1">
      <c r="A15" s="117" t="s">
        <v>37</v>
      </c>
      <c r="B15" s="118">
        <v>4047</v>
      </c>
      <c r="C15" s="119">
        <v>3690</v>
      </c>
      <c r="D15" s="120">
        <f t="shared" si="0"/>
        <v>91.2</v>
      </c>
      <c r="E15" s="121">
        <v>1826</v>
      </c>
      <c r="F15" s="119">
        <v>1804</v>
      </c>
      <c r="G15" s="122">
        <f t="shared" si="1"/>
        <v>98.8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8" t="s">
        <v>325</v>
      </c>
      <c r="B1" s="208"/>
      <c r="C1" s="208"/>
      <c r="D1" s="208"/>
    </row>
    <row r="2" spans="1:4" s="2" customFormat="1" ht="19.5" customHeight="1">
      <c r="A2" s="206" t="s">
        <v>8</v>
      </c>
      <c r="B2" s="206"/>
      <c r="C2" s="206"/>
      <c r="D2" s="206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5"/>
      <c r="B4" s="209" t="s">
        <v>40</v>
      </c>
      <c r="C4" s="211" t="s">
        <v>41</v>
      </c>
      <c r="D4" s="213" t="s">
        <v>94</v>
      </c>
    </row>
    <row r="5" spans="1:4" s="4" customFormat="1" ht="59.25" customHeight="1">
      <c r="A5" s="176"/>
      <c r="B5" s="210"/>
      <c r="C5" s="212"/>
      <c r="D5" s="214"/>
    </row>
    <row r="6" spans="1:4" s="13" customFormat="1" ht="34.5" customHeight="1">
      <c r="A6" s="134" t="s">
        <v>33</v>
      </c>
      <c r="B6" s="74">
        <f>SUM(B9:B27)</f>
        <v>1731</v>
      </c>
      <c r="C6" s="75">
        <v>11310</v>
      </c>
      <c r="D6" s="135">
        <f>C6/B6</f>
        <v>6.533795493934142</v>
      </c>
    </row>
    <row r="7" spans="1:4" s="13" customFormat="1" ht="22.5" customHeight="1">
      <c r="A7" s="134" t="s">
        <v>39</v>
      </c>
      <c r="B7" s="158" t="s">
        <v>42</v>
      </c>
      <c r="C7" s="75">
        <f>SUM(C9:C27)</f>
        <v>10082</v>
      </c>
      <c r="D7" s="136" t="s">
        <v>42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161</v>
      </c>
      <c r="C9" s="14">
        <v>1495</v>
      </c>
      <c r="D9" s="136">
        <f aca="true" t="shared" si="0" ref="D9:D27">C9/B9</f>
        <v>9.285714285714286</v>
      </c>
      <c r="F9" s="17"/>
    </row>
    <row r="10" spans="1:6" ht="35.25" customHeight="1">
      <c r="A10" s="21" t="s">
        <v>11</v>
      </c>
      <c r="B10" s="14">
        <v>9</v>
      </c>
      <c r="C10" s="14">
        <v>67</v>
      </c>
      <c r="D10" s="136">
        <f t="shared" si="0"/>
        <v>7.444444444444445</v>
      </c>
      <c r="F10" s="17"/>
    </row>
    <row r="11" spans="1:6" s="18" customFormat="1" ht="20.25" customHeight="1">
      <c r="A11" s="21" t="s">
        <v>12</v>
      </c>
      <c r="B11" s="14">
        <v>459</v>
      </c>
      <c r="C11" s="14">
        <v>929</v>
      </c>
      <c r="D11" s="136">
        <f t="shared" si="0"/>
        <v>2.0239651416122006</v>
      </c>
      <c r="E11" s="6"/>
      <c r="F11" s="17"/>
    </row>
    <row r="12" spans="1:8" ht="36" customHeight="1">
      <c r="A12" s="21" t="s">
        <v>13</v>
      </c>
      <c r="B12" s="14">
        <v>30</v>
      </c>
      <c r="C12" s="14">
        <v>505</v>
      </c>
      <c r="D12" s="136">
        <f t="shared" si="0"/>
        <v>16.833333333333332</v>
      </c>
      <c r="F12" s="17"/>
      <c r="H12" s="19"/>
    </row>
    <row r="13" spans="1:6" ht="30" customHeight="1">
      <c r="A13" s="21" t="s">
        <v>14</v>
      </c>
      <c r="B13" s="14">
        <v>16</v>
      </c>
      <c r="C13" s="14">
        <v>98</v>
      </c>
      <c r="D13" s="136">
        <f t="shared" si="0"/>
        <v>6.125</v>
      </c>
      <c r="F13" s="17"/>
    </row>
    <row r="14" spans="1:6" ht="19.5" customHeight="1">
      <c r="A14" s="21" t="s">
        <v>15</v>
      </c>
      <c r="B14" s="14">
        <v>91</v>
      </c>
      <c r="C14" s="14">
        <v>194</v>
      </c>
      <c r="D14" s="136">
        <f t="shared" si="0"/>
        <v>2.131868131868132</v>
      </c>
      <c r="F14" s="78"/>
    </row>
    <row r="15" spans="1:6" ht="48.75" customHeight="1">
      <c r="A15" s="21" t="s">
        <v>16</v>
      </c>
      <c r="B15" s="14">
        <v>303</v>
      </c>
      <c r="C15" s="14">
        <v>1624</v>
      </c>
      <c r="D15" s="136">
        <f t="shared" si="0"/>
        <v>5.35973597359736</v>
      </c>
      <c r="F15" s="17"/>
    </row>
    <row r="16" spans="1:6" ht="34.5" customHeight="1">
      <c r="A16" s="21" t="s">
        <v>17</v>
      </c>
      <c r="B16" s="14">
        <v>126</v>
      </c>
      <c r="C16" s="14">
        <v>480</v>
      </c>
      <c r="D16" s="136">
        <f t="shared" si="0"/>
        <v>3.8095238095238093</v>
      </c>
      <c r="F16" s="17"/>
    </row>
    <row r="17" spans="1:6" ht="35.25" customHeight="1">
      <c r="A17" s="21" t="s">
        <v>18</v>
      </c>
      <c r="B17" s="14">
        <v>43</v>
      </c>
      <c r="C17" s="14">
        <v>293</v>
      </c>
      <c r="D17" s="136">
        <f t="shared" si="0"/>
        <v>6.813953488372093</v>
      </c>
      <c r="F17" s="17"/>
    </row>
    <row r="18" spans="1:6" ht="24" customHeight="1">
      <c r="A18" s="21" t="s">
        <v>19</v>
      </c>
      <c r="B18" s="14">
        <v>15</v>
      </c>
      <c r="C18" s="14">
        <v>161</v>
      </c>
      <c r="D18" s="136">
        <f t="shared" si="0"/>
        <v>10.733333333333333</v>
      </c>
      <c r="F18" s="17"/>
    </row>
    <row r="19" spans="1:6" ht="17.25" customHeight="1">
      <c r="A19" s="21" t="s">
        <v>20</v>
      </c>
      <c r="B19" s="14">
        <v>12</v>
      </c>
      <c r="C19" s="14">
        <v>273</v>
      </c>
      <c r="D19" s="136">
        <f t="shared" si="0"/>
        <v>22.75</v>
      </c>
      <c r="F19" s="17"/>
    </row>
    <row r="20" spans="1:6" ht="18" customHeight="1">
      <c r="A20" s="21" t="s">
        <v>21</v>
      </c>
      <c r="B20" s="14">
        <v>25</v>
      </c>
      <c r="C20" s="14">
        <v>97</v>
      </c>
      <c r="D20" s="136">
        <f t="shared" si="0"/>
        <v>3.88</v>
      </c>
      <c r="F20" s="17"/>
    </row>
    <row r="21" spans="1:6" ht="32.25" customHeight="1">
      <c r="A21" s="21" t="s">
        <v>22</v>
      </c>
      <c r="B21" s="14">
        <v>27</v>
      </c>
      <c r="C21" s="14">
        <v>162</v>
      </c>
      <c r="D21" s="136">
        <f t="shared" si="0"/>
        <v>6</v>
      </c>
      <c r="F21" s="79"/>
    </row>
    <row r="22" spans="1:6" ht="35.25" customHeight="1">
      <c r="A22" s="21" t="s">
        <v>23</v>
      </c>
      <c r="B22" s="14">
        <v>56</v>
      </c>
      <c r="C22" s="14">
        <v>230</v>
      </c>
      <c r="D22" s="136">
        <f t="shared" si="0"/>
        <v>4.107142857142857</v>
      </c>
      <c r="F22" s="17"/>
    </row>
    <row r="23" spans="1:6" ht="33" customHeight="1">
      <c r="A23" s="21" t="s">
        <v>24</v>
      </c>
      <c r="B23" s="14">
        <v>127</v>
      </c>
      <c r="C23" s="14">
        <v>2474</v>
      </c>
      <c r="D23" s="136">
        <f t="shared" si="0"/>
        <v>19.480314960629922</v>
      </c>
      <c r="F23" s="17"/>
    </row>
    <row r="24" spans="1:6" ht="19.5" customHeight="1">
      <c r="A24" s="21" t="s">
        <v>25</v>
      </c>
      <c r="B24" s="14">
        <v>78</v>
      </c>
      <c r="C24" s="14">
        <v>319</v>
      </c>
      <c r="D24" s="136">
        <f t="shared" si="0"/>
        <v>4.089743589743589</v>
      </c>
      <c r="F24" s="17"/>
    </row>
    <row r="25" spans="1:6" ht="30.75" customHeight="1">
      <c r="A25" s="21" t="s">
        <v>26</v>
      </c>
      <c r="B25" s="14">
        <v>117</v>
      </c>
      <c r="C25" s="14">
        <v>532</v>
      </c>
      <c r="D25" s="136">
        <f t="shared" si="0"/>
        <v>4.547008547008547</v>
      </c>
      <c r="F25" s="17"/>
    </row>
    <row r="26" spans="1:6" ht="30.75" customHeight="1">
      <c r="A26" s="21" t="s">
        <v>27</v>
      </c>
      <c r="B26" s="14">
        <v>18</v>
      </c>
      <c r="C26" s="14">
        <v>73</v>
      </c>
      <c r="D26" s="136">
        <f t="shared" si="0"/>
        <v>4.055555555555555</v>
      </c>
      <c r="F26" s="17"/>
    </row>
    <row r="27" spans="1:6" ht="22.5" customHeight="1" thickBot="1">
      <c r="A27" s="22" t="s">
        <v>28</v>
      </c>
      <c r="B27" s="124">
        <v>18</v>
      </c>
      <c r="C27" s="124">
        <v>76</v>
      </c>
      <c r="D27" s="138">
        <f t="shared" si="0"/>
        <v>4.222222222222222</v>
      </c>
      <c r="F27" s="17"/>
    </row>
    <row r="28" spans="1:6" ht="21.75" customHeight="1">
      <c r="A28" s="207"/>
      <c r="B28" s="207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2018-08-07T08:07:27Z</dcterms:modified>
  <cp:category/>
  <cp:version/>
  <cp:contentType/>
  <cp:contentStatus/>
</cp:coreProperties>
</file>