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0" windowHeight="1102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<sst xmlns="http://schemas.openxmlformats.org/spreadsheetml/2006/main" count="51" uniqueCount="50">
  <si>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</si>
  <si>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</si>
  <si>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</si>
  <si>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</si>
  <si>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</si>
  <si>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</si>
  <si>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</si>
  <si>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</si>
  <si>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</si>
  <si>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</si>
  <si>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</si>
  <si>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</si>
  <si>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</si>
  <si>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</si>
  <si>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</si>
  <si>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</si>
  <si>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</si>
  <si>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</si>
  <si>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</si>
  <si>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</si>
  <si>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</si>
  <si>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</si>
  <si>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</si>
  <si>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</si>
  <si>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</si>
  <si>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</si>
  <si>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</si>
  <si>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</si>
  <si>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</si>
  <si>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</si>
  <si>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</si>
  <si>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</si>
  <si>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</si>
  <si>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</si>
  <si>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</si>
  <si>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</si>
  <si>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</si>
  <si>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</si>
  <si>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</si>
  <si>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</si>
  <si>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</si>
  <si>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</si>
  <si>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</si>
  <si>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</si>
  <si>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</si>
  <si>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</si>
  <si>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</si>
  <si>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</si>
  <si>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січні-грудні 2025 року</t>
  </si>
  <si>
    <t>станом на 1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</si>
</sst>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K7" sqref="K7"/>
    </sheetView>
  </sheetViews>
  <sheetFormatPr defaultColWidth="9.1796875" defaultRowHeight="14"/>
  <cols>
    <col min="1" max="1" width="22.54296875" style="1" customWidth="1"/>
    <col min="2" max="2" width="13.54296875" style="1" customWidth="1"/>
    <col min="3" max="3" width="14.54296875" style="1" customWidth="1"/>
    <col min="4" max="4" width="15.54296875" style="1" customWidth="1"/>
    <col min="5" max="5" width="20.26953125" style="1" customWidth="1"/>
    <col min="6" max="6" width="17.7265625" style="1" customWidth="1"/>
    <col min="7" max="7" width="15.453125" style="1" customWidth="1"/>
    <col min="8" max="8" width="16" style="1" customWidth="1"/>
    <col min="9" max="9" width="18.54296875" style="1" customWidth="1"/>
    <col min="10" max="10" width="20.54296875" style="2" customWidth="1"/>
    <col min="11" max="11" width="23.7265625" style="2" customWidth="1"/>
    <col min="12" max="12" width="19.54296875" style="2" customWidth="1"/>
    <col min="13" max="13" width="17.453125" style="2" customWidth="1"/>
    <col min="14" max="16384" width="9.1796875" style="1"/>
  </cols>
  <sheetData>
    <row r="1" spans="1:13" ht="26.25" customHeight="1">
      <c r="J1" s="3" t="s">
        <v>0</v>
      </c>
    </row>
    <row r="2" spans="1:13" s="4" customFormat="1" ht="35.25" customHeight="1">
      <c r="B2" s="34" t="s">
        <v>48</v>
      </c>
      <c r="C2" s="34"/>
      <c r="D2" s="34"/>
      <c r="E2" s="34"/>
      <c r="F2" s="34"/>
      <c r="G2" s="34"/>
      <c r="H2" s="34"/>
      <c r="I2" s="34"/>
      <c r="J2" s="5"/>
      <c r="K2" s="5"/>
      <c r="L2" s="35" t="s">
        <v>1</v>
      </c>
      <c r="M2" s="35"/>
    </row>
    <row r="3" spans="1:13" ht="18" customHeight="1">
      <c r="A3" s="36"/>
      <c r="B3" s="36" t="s">
        <v>2</v>
      </c>
      <c r="C3" s="36" t="s">
        <v>3</v>
      </c>
      <c r="D3" s="36" t="s">
        <v>4</v>
      </c>
      <c r="E3" s="37" t="s">
        <v>5</v>
      </c>
      <c r="F3" s="36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49</v>
      </c>
      <c r="M3" s="37"/>
    </row>
    <row r="4" spans="1:13" ht="103.5" customHeight="1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6" t="s">
        <v>2</v>
      </c>
      <c r="M4" s="6" t="s">
        <v>12</v>
      </c>
    </row>
    <row r="5" spans="1:13" s="9" customFormat="1" ht="22" customHeight="1">
      <c r="A5" s="7" t="s">
        <v>13</v>
      </c>
      <c r="B5" s="8">
        <f t="shared" ref="B5:M5" si="0">SUM(B7:B11)</f>
        <v>19032</v>
      </c>
      <c r="C5" s="8">
        <f t="shared" si="0"/>
        <v>13428</v>
      </c>
      <c r="D5" s="8">
        <f t="shared" si="0"/>
        <v>8611</v>
      </c>
      <c r="E5" s="8">
        <f t="shared" si="0"/>
        <v>791</v>
      </c>
      <c r="F5" s="8">
        <f t="shared" si="0"/>
        <v>493</v>
      </c>
      <c r="G5" s="8">
        <f t="shared" si="0"/>
        <v>1264</v>
      </c>
      <c r="H5" s="8">
        <f t="shared" si="0"/>
        <v>11001</v>
      </c>
      <c r="I5" s="8">
        <f t="shared" si="0"/>
        <v>460</v>
      </c>
      <c r="J5" s="8">
        <f t="shared" si="0"/>
        <v>51</v>
      </c>
      <c r="K5" s="8">
        <f t="shared" si="0"/>
        <v>186</v>
      </c>
      <c r="L5" s="8">
        <f t="shared" si="0"/>
        <v>4882</v>
      </c>
      <c r="M5" s="8">
        <f t="shared" si="0"/>
        <v>4416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2169</v>
      </c>
      <c r="C7" s="11">
        <v>1661</v>
      </c>
      <c r="D7" s="11">
        <v>896</v>
      </c>
      <c r="E7" s="11">
        <v>93</v>
      </c>
      <c r="F7" s="11">
        <v>72</v>
      </c>
      <c r="G7" s="11">
        <v>147</v>
      </c>
      <c r="H7" s="11">
        <v>1922</v>
      </c>
      <c r="I7" s="11">
        <v>1</v>
      </c>
      <c r="J7" s="11">
        <v>3</v>
      </c>
      <c r="K7" s="11">
        <v>23</v>
      </c>
      <c r="L7" s="11">
        <v>769</v>
      </c>
      <c r="M7" s="11">
        <v>672</v>
      </c>
    </row>
    <row r="8" spans="1:13" s="16" customFormat="1" ht="23.9" customHeight="1">
      <c r="A8" s="17" t="s">
        <v>16</v>
      </c>
      <c r="B8" s="11">
        <v>1577</v>
      </c>
      <c r="C8" s="11">
        <v>1225</v>
      </c>
      <c r="D8" s="11">
        <v>525</v>
      </c>
      <c r="E8" s="11">
        <v>14</v>
      </c>
      <c r="F8" s="11">
        <v>37</v>
      </c>
      <c r="G8" s="11">
        <v>107</v>
      </c>
      <c r="H8" s="11">
        <v>696</v>
      </c>
      <c r="I8" s="11">
        <v>1</v>
      </c>
      <c r="J8" s="11">
        <v>3</v>
      </c>
      <c r="K8" s="11">
        <v>41</v>
      </c>
      <c r="L8" s="11">
        <v>619</v>
      </c>
      <c r="M8" s="11">
        <v>575</v>
      </c>
    </row>
    <row r="9" spans="1:13" ht="26.9" customHeight="1">
      <c r="A9" s="18" t="s">
        <v>17</v>
      </c>
      <c r="B9" s="32">
        <v>6954</v>
      </c>
      <c r="C9" s="32">
        <v>4844</v>
      </c>
      <c r="D9" s="32">
        <v>2977</v>
      </c>
      <c r="E9" s="33">
        <v>349</v>
      </c>
      <c r="F9" s="19">
        <v>149</v>
      </c>
      <c r="G9" s="19">
        <v>411</v>
      </c>
      <c r="H9" s="19">
        <v>3163</v>
      </c>
      <c r="I9" s="19">
        <v>190</v>
      </c>
      <c r="J9" s="19">
        <v>16</v>
      </c>
      <c r="K9" s="19">
        <v>79</v>
      </c>
      <c r="L9" s="19">
        <v>1728</v>
      </c>
      <c r="M9" s="19">
        <v>1498</v>
      </c>
    </row>
    <row r="10" spans="1:13" ht="25" customHeight="1">
      <c r="A10" s="18" t="s">
        <v>18</v>
      </c>
      <c r="B10" s="32">
        <v>4538</v>
      </c>
      <c r="C10" s="32">
        <v>3014</v>
      </c>
      <c r="D10" s="32">
        <v>2314</v>
      </c>
      <c r="E10" s="33">
        <v>203</v>
      </c>
      <c r="F10" s="19">
        <v>124</v>
      </c>
      <c r="G10" s="19">
        <v>312</v>
      </c>
      <c r="H10" s="19">
        <v>2646</v>
      </c>
      <c r="I10" s="19">
        <v>127</v>
      </c>
      <c r="J10" s="19">
        <v>20</v>
      </c>
      <c r="K10" s="19">
        <v>16</v>
      </c>
      <c r="L10" s="19">
        <v>895</v>
      </c>
      <c r="M10" s="19">
        <v>845</v>
      </c>
    </row>
    <row r="11" spans="1:13" ht="26.9" customHeight="1">
      <c r="A11" s="18" t="s">
        <v>19</v>
      </c>
      <c r="B11" s="32">
        <v>3794</v>
      </c>
      <c r="C11" s="32">
        <v>2684</v>
      </c>
      <c r="D11" s="32">
        <v>1899</v>
      </c>
      <c r="E11" s="33">
        <v>132</v>
      </c>
      <c r="F11" s="19">
        <v>111</v>
      </c>
      <c r="G11" s="19">
        <v>287</v>
      </c>
      <c r="H11" s="19">
        <v>2574</v>
      </c>
      <c r="I11" s="19">
        <v>141</v>
      </c>
      <c r="J11" s="19">
        <v>9</v>
      </c>
      <c r="K11" s="19">
        <v>27</v>
      </c>
      <c r="L11" s="19">
        <v>871</v>
      </c>
      <c r="M11" s="19">
        <v>826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796875" defaultRowHeight="14"/>
  <cols>
    <col min="1" max="1" width="6" style="20" customWidth="1"/>
    <col min="2" max="2" width="19.26953125" style="1" customWidth="1"/>
    <col min="3" max="4" width="11.7265625" style="1" customWidth="1"/>
    <col min="5" max="16384" width="9.179687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Loboda O.E.</cp:lastModifiedBy>
  <cp:revision>1</cp:revision>
  <cp:lastPrinted>2024-04-23T05:14:58Z</cp:lastPrinted>
  <dcterms:created xsi:type="dcterms:W3CDTF">2023-08-31T06:33:49Z</dcterms:created>
  <dcterms:modified xsi:type="dcterms:W3CDTF">2026-01-12T08:55:41Z</dcterms:modified>
  <dc:language>uk-UA</dc:language>
</cp:coreProperties>
</file>